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A16F0DBA-4B3D-42E9-9FF7-76E97562AEDA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index" sheetId="89" r:id="rId1"/>
    <sheet name="emp_chg_sector" sheetId="93" r:id="rId2"/>
    <sheet name="Beveridge" sheetId="91" r:id="rId3"/>
    <sheet name="GDHI_comp" sheetId="92" r:id="rId4"/>
    <sheet name="emp_ur_gdp_gdhi" sheetId="90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93" l="1"/>
  <c r="A1" i="92"/>
  <c r="A1" i="91"/>
  <c r="A1" i="90"/>
  <c r="A1" i="89"/>
  <c r="D7" i="89"/>
  <c r="D8" i="89"/>
  <c r="D9" i="89"/>
  <c r="D10" i="89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EA20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<sst xmlns="http://schemas.openxmlformats.org/spreadsheetml/2006/main" count="363" uniqueCount="171">
  <si>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</si>
  <si>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</si>
  <si>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</si>
  <si>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</si>
  <si>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</si>
  <si>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</si>
  <si>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</si>
  <si>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</si>
  <si>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</si>
  <si>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</si>
  <si>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</si>
  <si>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</si>
  <si>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</si>
  <si>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</si>
  <si>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</si>
  <si>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</si>
  <si>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</si>
  <si>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</si>
  <si>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</si>
  <si>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</si>
  <si>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</si>
  <si>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</si>
  <si>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</si>
  <si>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</si>
  <si>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</si>
  <si>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</si>
  <si>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</si>
  <si>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</si>
  <si>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</si>
  <si>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</si>
  <si>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</si>
  <si>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</si>
  <si>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</si>
  <si>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</si>
  <si>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</si>
  <si>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</si>
  <si>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</si>
  <si>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</si>
  <si>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</si>
  <si>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</si>
  <si>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</si>
  <si>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</si>
  <si>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</si>
  <si>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</si>
  <si>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</si>
  <si>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</si>
  <si>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</si>
  <si>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</si>
  <si>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</si>
  <si>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</si>
  <si>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</si>
  <si>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</si>
  <si>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</si>
  <si>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</si>
  <si>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</si>
  <si>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</si>
  <si>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</si>
  <si>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</si>
  <si>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</si>
  <si>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</si>
  <si>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</si>
  <si>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</si>
  <si>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</si>
  <si>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</si>
  <si>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</si>
  <si>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</si>
  <si>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</si>
  <si>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</si>
  <si>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</si>
  <si>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</si>
  <si>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</si>
  <si>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</si>
  <si>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</si>
  <si>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</si>
  <si>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</si>
  <si>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</si>
  <si>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</si>
  <si>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</si>
  <si>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</si>
  <si>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</si>
  <si>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</si>
  <si>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</si>
  <si>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</si>
  <si>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</si>
  <si>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</si>
  <si>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</si>
  <si>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</si>
  <si>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</si>
  <si>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</si>
  <si>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</si>
  <si>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</si>
  <si>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</si>
  <si>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</si>
  <si>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</si>
  <si>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</si>
  <si>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</si>
  <si>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</si>
  <si>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</si>
  <si>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</si>
  <si>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</si>
  <si>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</si>
  <si>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</si>
  <si>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</si>
  <si>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</si>
  <si>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</si>
  <si>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</si>
  <si>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t>Other services - non-tradable (27%)</t>
  </si>
  <si>
    <t>Construction - non-tradable (6%)</t>
  </si>
  <si>
    <t>Agriculture - tradable (3%)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</si>
  <si>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</si>
  <si>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</si>
  <si>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</si>
  <si>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</si>
  <si>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</si>
  <si>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</si>
  <si>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</si>
  <si>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</si>
  <si>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</si>
  <si>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</si>
  <si>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</si>
  <si>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</si>
  <si>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</si>
  <si>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</si>
  <si>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</si>
  <si>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</si>
  <si>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</si>
  <si>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</si>
  <si>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</si>
  <si>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</si>
  <si>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</si>
  <si>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</si>
  <si>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</si>
  <si>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</si>
  <si>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</si>
  <si>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</si>
  <si>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</si>
  <si>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</si>
  <si>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</si>
  <si>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</si>
  <si>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</si>
  <si>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</si>
  <si>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Public sector - non-tradable (25%)</t>
  </si>
  <si>
    <t>2020Q4</t>
  </si>
  <si>
    <t>Industry - tradable (14%)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</si>
  <si>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</si>
  <si>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</si>
  <si>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</si>
  <si>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</si>
  <si>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</si>
  <si>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</si>
  <si>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</si>
  <si>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2022Q3</t>
  </si>
  <si>
    <t>2022Q4</t>
  </si>
  <si>
    <t>EA20</t>
  </si>
  <si>
    <t>EA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</si>
  <si>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</si>
  <si>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</si>
  <si>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</si>
  <si>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</si>
  <si>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</si>
  <si>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</si>
  <si>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</si>
  <si>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</si>
  <si>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</si>
  <si>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</si>
  <si>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</si>
  <si>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</si>
  <si>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</si>
  <si>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</si>
  <si>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Wholesale - tradable (24%)</t>
  </si>
  <si>
    <t>in brackets shares in employment in 2022Q4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</si>
</sst>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1">
    <xf numFmtId="0" fontId="0" fillId="0" borderId="0" xfId="0"/>
    <xf numFmtId="0" fontId="1" fillId="0" borderId="0" xfId="0" applyFont="1"/>
    <xf numFmtId="0" fontId="3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EA20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emp_chg_sector!$E$41:$E$132</c:f>
              <c:numCache>
                <c:formatCode>General</c:formatCode>
                <c:ptCount val="92"/>
                <c:pt idx="0">
                  <c:v>-181.51000000000022</c:v>
                </c:pt>
                <c:pt idx="1">
                  <c:v>-97.670000000000073</c:v>
                </c:pt>
                <c:pt idx="2">
                  <c:v>-101.28000000000065</c:v>
                </c:pt>
                <c:pt idx="3">
                  <c:v>-78.890000000000327</c:v>
                </c:pt>
                <c:pt idx="4">
                  <c:v>-51.170000000000073</c:v>
                </c:pt>
                <c:pt idx="5">
                  <c:v>-109.94999999999982</c:v>
                </c:pt>
                <c:pt idx="6">
                  <c:v>-156.5</c:v>
                </c:pt>
                <c:pt idx="7">
                  <c:v>-172.88999999999942</c:v>
                </c:pt>
                <c:pt idx="8">
                  <c:v>-140.8100000000004</c:v>
                </c:pt>
                <c:pt idx="9">
                  <c:v>-99.840000000000146</c:v>
                </c:pt>
                <c:pt idx="10">
                  <c:v>-69.880000000000109</c:v>
                </c:pt>
                <c:pt idx="11">
                  <c:v>-126.53000000000065</c:v>
                </c:pt>
                <c:pt idx="12">
                  <c:v>-180.31999999999971</c:v>
                </c:pt>
                <c:pt idx="13">
                  <c:v>-132.05000000000018</c:v>
                </c:pt>
                <c:pt idx="14">
                  <c:v>-124.33999999999924</c:v>
                </c:pt>
                <c:pt idx="15">
                  <c:v>-57.769999999999527</c:v>
                </c:pt>
                <c:pt idx="16">
                  <c:v>-159.72999999999956</c:v>
                </c:pt>
                <c:pt idx="17">
                  <c:v>-212.67000000000007</c:v>
                </c:pt>
                <c:pt idx="18">
                  <c:v>-178.43000000000029</c:v>
                </c:pt>
                <c:pt idx="19">
                  <c:v>-244.67000000000007</c:v>
                </c:pt>
                <c:pt idx="20">
                  <c:v>-172.09000000000015</c:v>
                </c:pt>
                <c:pt idx="21">
                  <c:v>-100.55000000000018</c:v>
                </c:pt>
                <c:pt idx="22">
                  <c:v>-150.84000000000015</c:v>
                </c:pt>
                <c:pt idx="23">
                  <c:v>-108.10000000000036</c:v>
                </c:pt>
                <c:pt idx="24">
                  <c:v>-55.890000000000327</c:v>
                </c:pt>
                <c:pt idx="25">
                  <c:v>-45.139999999999418</c:v>
                </c:pt>
                <c:pt idx="26">
                  <c:v>-117.65999999999985</c:v>
                </c:pt>
                <c:pt idx="27">
                  <c:v>-195.6899999999996</c:v>
                </c:pt>
                <c:pt idx="28">
                  <c:v>-147.48999999999978</c:v>
                </c:pt>
                <c:pt idx="29">
                  <c:v>-205.28000000000065</c:v>
                </c:pt>
                <c:pt idx="30">
                  <c:v>-179.15999999999985</c:v>
                </c:pt>
                <c:pt idx="31">
                  <c:v>-180.57999999999993</c:v>
                </c:pt>
                <c:pt idx="32">
                  <c:v>-112.19000000000051</c:v>
                </c:pt>
                <c:pt idx="33">
                  <c:v>-195.80000000000018</c:v>
                </c:pt>
                <c:pt idx="34">
                  <c:v>-191.19000000000051</c:v>
                </c:pt>
                <c:pt idx="35">
                  <c:v>-107.48000000000047</c:v>
                </c:pt>
                <c:pt idx="36">
                  <c:v>-111.71000000000004</c:v>
                </c:pt>
                <c:pt idx="37">
                  <c:v>-72.5</c:v>
                </c:pt>
                <c:pt idx="38">
                  <c:v>-115.80999999999949</c:v>
                </c:pt>
                <c:pt idx="39">
                  <c:v>-85.829999999999927</c:v>
                </c:pt>
                <c:pt idx="40">
                  <c:v>-30.159999999999854</c:v>
                </c:pt>
                <c:pt idx="41">
                  <c:v>-83.6299999999992</c:v>
                </c:pt>
                <c:pt idx="42">
                  <c:v>-47.619999999999891</c:v>
                </c:pt>
                <c:pt idx="43">
                  <c:v>-60.579999999999927</c:v>
                </c:pt>
                <c:pt idx="44">
                  <c:v>-131.46000000000004</c:v>
                </c:pt>
                <c:pt idx="45">
                  <c:v>-50.640000000000327</c:v>
                </c:pt>
                <c:pt idx="46">
                  <c:v>-29.760000000000218</c:v>
                </c:pt>
                <c:pt idx="47">
                  <c:v>-119.46000000000004</c:v>
                </c:pt>
                <c:pt idx="48">
                  <c:v>-130.50999999999931</c:v>
                </c:pt>
                <c:pt idx="49">
                  <c:v>-33.640000000000327</c:v>
                </c:pt>
                <c:pt idx="50">
                  <c:v>-109.38000000000011</c:v>
                </c:pt>
                <c:pt idx="51">
                  <c:v>-137.10999999999967</c:v>
                </c:pt>
                <c:pt idx="52">
                  <c:v>-191.59000000000015</c:v>
                </c:pt>
                <c:pt idx="53">
                  <c:v>-144.6899999999996</c:v>
                </c:pt>
                <c:pt idx="54">
                  <c:v>-65.760000000000218</c:v>
                </c:pt>
                <c:pt idx="55">
                  <c:v>5.9200000000000728</c:v>
                </c:pt>
                <c:pt idx="56">
                  <c:v>29.219999999999345</c:v>
                </c:pt>
                <c:pt idx="57">
                  <c:v>-24.150000000000546</c:v>
                </c:pt>
                <c:pt idx="58">
                  <c:v>-33.619999999999891</c:v>
                </c:pt>
                <c:pt idx="59">
                  <c:v>-58.730000000000473</c:v>
                </c:pt>
                <c:pt idx="60">
                  <c:v>-76.309999999999491</c:v>
                </c:pt>
                <c:pt idx="61">
                  <c:v>-32.839999999999236</c:v>
                </c:pt>
                <c:pt idx="62">
                  <c:v>-31.5</c:v>
                </c:pt>
                <c:pt idx="63">
                  <c:v>-56.449999999999818</c:v>
                </c:pt>
                <c:pt idx="64">
                  <c:v>-54.230000000000473</c:v>
                </c:pt>
                <c:pt idx="65">
                  <c:v>-57.329999999999927</c:v>
                </c:pt>
                <c:pt idx="66">
                  <c:v>-42.880000000000109</c:v>
                </c:pt>
                <c:pt idx="67">
                  <c:v>-3.8699999999998909</c:v>
                </c:pt>
                <c:pt idx="68">
                  <c:v>10.390000000000327</c:v>
                </c:pt>
                <c:pt idx="69">
                  <c:v>2.9999999999745341E-2</c:v>
                </c:pt>
                <c:pt idx="70">
                  <c:v>-71.179999999999382</c:v>
                </c:pt>
                <c:pt idx="71">
                  <c:v>-57.640000000000327</c:v>
                </c:pt>
                <c:pt idx="72">
                  <c:v>-8.4099999999998545</c:v>
                </c:pt>
                <c:pt idx="73">
                  <c:v>-19.100000000000364</c:v>
                </c:pt>
                <c:pt idx="74">
                  <c:v>-17.040000000000873</c:v>
                </c:pt>
                <c:pt idx="75">
                  <c:v>-71.170000000000073</c:v>
                </c:pt>
                <c:pt idx="76">
                  <c:v>-71.640000000000327</c:v>
                </c:pt>
                <c:pt idx="77">
                  <c:v>-178.31999999999971</c:v>
                </c:pt>
                <c:pt idx="78">
                  <c:v>-125.6899999999996</c:v>
                </c:pt>
                <c:pt idx="79">
                  <c:v>-78.139999999999418</c:v>
                </c:pt>
                <c:pt idx="80">
                  <c:v>-137.55000000000018</c:v>
                </c:pt>
                <c:pt idx="81">
                  <c:v>-153.27000000000044</c:v>
                </c:pt>
                <c:pt idx="82">
                  <c:v>-85.800000000000182</c:v>
                </c:pt>
                <c:pt idx="83">
                  <c:v>-104.90000000000055</c:v>
                </c:pt>
                <c:pt idx="84">
                  <c:v>-22.609999999999673</c:v>
                </c:pt>
                <c:pt idx="85">
                  <c:v>92.970000000000255</c:v>
                </c:pt>
                <c:pt idx="86">
                  <c:v>-0.1499999999996362</c:v>
                </c:pt>
                <c:pt idx="87">
                  <c:v>-32.309999999999491</c:v>
                </c:pt>
                <c:pt idx="88">
                  <c:v>-36.5600000000004</c:v>
                </c:pt>
                <c:pt idx="89">
                  <c:v>4.1300000000001091</c:v>
                </c:pt>
                <c:pt idx="90">
                  <c:v>-52.3100000000004</c:v>
                </c:pt>
                <c:pt idx="91">
                  <c:v>-66.539999999999964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4E-468B-9D0E-32396FEC44CA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emp_chg_sector!$F$41:$F$132</c:f>
              <c:numCache>
                <c:formatCode>General</c:formatCode>
                <c:ptCount val="92"/>
                <c:pt idx="0">
                  <c:v>-48.450000000000728</c:v>
                </c:pt>
                <c:pt idx="1">
                  <c:v>92.419999999998254</c:v>
                </c:pt>
                <c:pt idx="2">
                  <c:v>194.18000000000029</c:v>
                </c:pt>
                <c:pt idx="3">
                  <c:v>297.29999999999927</c:v>
                </c:pt>
                <c:pt idx="4">
                  <c:v>246.52000000000044</c:v>
                </c:pt>
                <c:pt idx="5">
                  <c:v>109.86999999999898</c:v>
                </c:pt>
                <c:pt idx="6">
                  <c:v>-112.04999999999927</c:v>
                </c:pt>
                <c:pt idx="7">
                  <c:v>-254.05999999999767</c:v>
                </c:pt>
                <c:pt idx="8">
                  <c:v>-376.02999999999884</c:v>
                </c:pt>
                <c:pt idx="9">
                  <c:v>-427.81999999999971</c:v>
                </c:pt>
                <c:pt idx="10">
                  <c:v>-378.09000000000015</c:v>
                </c:pt>
                <c:pt idx="11">
                  <c:v>-348.27999999999884</c:v>
                </c:pt>
                <c:pt idx="12">
                  <c:v>-268.77000000000044</c:v>
                </c:pt>
                <c:pt idx="13">
                  <c:v>-322.72999999999956</c:v>
                </c:pt>
                <c:pt idx="14">
                  <c:v>-397.83000000000175</c:v>
                </c:pt>
                <c:pt idx="15">
                  <c:v>-487.2300000000032</c:v>
                </c:pt>
                <c:pt idx="16">
                  <c:v>-549.27999999999884</c:v>
                </c:pt>
                <c:pt idx="17">
                  <c:v>-394.0099999999984</c:v>
                </c:pt>
                <c:pt idx="18">
                  <c:v>-378.69999999999709</c:v>
                </c:pt>
                <c:pt idx="19">
                  <c:v>-238.95999999999913</c:v>
                </c:pt>
                <c:pt idx="20">
                  <c:v>-245.94000000000233</c:v>
                </c:pt>
                <c:pt idx="21">
                  <c:v>-317.60000000000218</c:v>
                </c:pt>
                <c:pt idx="22">
                  <c:v>-338.80000000000291</c:v>
                </c:pt>
                <c:pt idx="23">
                  <c:v>-330.64999999999782</c:v>
                </c:pt>
                <c:pt idx="24">
                  <c:v>-321.93999999999869</c:v>
                </c:pt>
                <c:pt idx="25">
                  <c:v>-204.75</c:v>
                </c:pt>
                <c:pt idx="26">
                  <c:v>-61.649999999997817</c:v>
                </c:pt>
                <c:pt idx="27">
                  <c:v>-54.830000000001746</c:v>
                </c:pt>
                <c:pt idx="28">
                  <c:v>34.489999999997963</c:v>
                </c:pt>
                <c:pt idx="29">
                  <c:v>26.819999999999709</c:v>
                </c:pt>
                <c:pt idx="30">
                  <c:v>53.680000000000291</c:v>
                </c:pt>
                <c:pt idx="31">
                  <c:v>81.420000000001892</c:v>
                </c:pt>
                <c:pt idx="32">
                  <c:v>290.97000000000116</c:v>
                </c:pt>
                <c:pt idx="33">
                  <c:v>233.42000000000189</c:v>
                </c:pt>
                <c:pt idx="34">
                  <c:v>50.309999999997672</c:v>
                </c:pt>
                <c:pt idx="35">
                  <c:v>-272.9800000000032</c:v>
                </c:pt>
                <c:pt idx="36">
                  <c:v>-916.68999999999869</c:v>
                </c:pt>
                <c:pt idx="37">
                  <c:v>-1348.380000000001</c:v>
                </c:pt>
                <c:pt idx="38">
                  <c:v>-1603.3199999999997</c:v>
                </c:pt>
                <c:pt idx="39">
                  <c:v>-1510.0199999999968</c:v>
                </c:pt>
                <c:pt idx="40">
                  <c:v>-1291.4300000000003</c:v>
                </c:pt>
                <c:pt idx="41">
                  <c:v>-856.0099999999984</c:v>
                </c:pt>
                <c:pt idx="42">
                  <c:v>-525.7599999999984</c:v>
                </c:pt>
                <c:pt idx="43">
                  <c:v>-284.75</c:v>
                </c:pt>
                <c:pt idx="44">
                  <c:v>-120.25</c:v>
                </c:pt>
                <c:pt idx="45">
                  <c:v>-30.180000000000291</c:v>
                </c:pt>
                <c:pt idx="46">
                  <c:v>76.069999999999709</c:v>
                </c:pt>
                <c:pt idx="47">
                  <c:v>71.679999999996653</c:v>
                </c:pt>
                <c:pt idx="48">
                  <c:v>11.759999999998399</c:v>
                </c:pt>
                <c:pt idx="49">
                  <c:v>-172.29999999999927</c:v>
                </c:pt>
                <c:pt idx="50">
                  <c:v>-275.63999999999942</c:v>
                </c:pt>
                <c:pt idx="51">
                  <c:v>-352.16999999999825</c:v>
                </c:pt>
                <c:pt idx="52">
                  <c:v>-354.52999999999884</c:v>
                </c:pt>
                <c:pt idx="53">
                  <c:v>-339.76000000000204</c:v>
                </c:pt>
                <c:pt idx="54">
                  <c:v>-311.33000000000175</c:v>
                </c:pt>
                <c:pt idx="55">
                  <c:v>-236.18000000000029</c:v>
                </c:pt>
                <c:pt idx="56">
                  <c:v>-172.70000000000073</c:v>
                </c:pt>
                <c:pt idx="57">
                  <c:v>-40.099999999998545</c:v>
                </c:pt>
                <c:pt idx="58">
                  <c:v>-35.899999999997817</c:v>
                </c:pt>
                <c:pt idx="59">
                  <c:v>-1.2599999999983993</c:v>
                </c:pt>
                <c:pt idx="60">
                  <c:v>-97.639999999999418</c:v>
                </c:pt>
                <c:pt idx="61">
                  <c:v>-46.930000000000291</c:v>
                </c:pt>
                <c:pt idx="62">
                  <c:v>32.029999999998836</c:v>
                </c:pt>
                <c:pt idx="63">
                  <c:v>57.269999999996799</c:v>
                </c:pt>
                <c:pt idx="64">
                  <c:v>205.70999999999913</c:v>
                </c:pt>
                <c:pt idx="65">
                  <c:v>198.97999999999956</c:v>
                </c:pt>
                <c:pt idx="66">
                  <c:v>210.11000000000058</c:v>
                </c:pt>
                <c:pt idx="67">
                  <c:v>180.16000000000349</c:v>
                </c:pt>
                <c:pt idx="68">
                  <c:v>173.87000000000262</c:v>
                </c:pt>
                <c:pt idx="69">
                  <c:v>193.77000000000044</c:v>
                </c:pt>
                <c:pt idx="70">
                  <c:v>248.27999999999884</c:v>
                </c:pt>
                <c:pt idx="71">
                  <c:v>271.32999999999811</c:v>
                </c:pt>
                <c:pt idx="72">
                  <c:v>362.47999999999956</c:v>
                </c:pt>
                <c:pt idx="73">
                  <c:v>407.86000000000058</c:v>
                </c:pt>
                <c:pt idx="74">
                  <c:v>334.84000000000015</c:v>
                </c:pt>
                <c:pt idx="75">
                  <c:v>367.95000000000073</c:v>
                </c:pt>
                <c:pt idx="76">
                  <c:v>426.18999999999869</c:v>
                </c:pt>
                <c:pt idx="77">
                  <c:v>340.2599999999984</c:v>
                </c:pt>
                <c:pt idx="78">
                  <c:v>301.59999999999854</c:v>
                </c:pt>
                <c:pt idx="79">
                  <c:v>134.25</c:v>
                </c:pt>
                <c:pt idx="80">
                  <c:v>-66.209999999999127</c:v>
                </c:pt>
                <c:pt idx="81">
                  <c:v>-529.18000000000029</c:v>
                </c:pt>
                <c:pt idx="82">
                  <c:v>-703.39999999999782</c:v>
                </c:pt>
                <c:pt idx="83">
                  <c:v>-604.5</c:v>
                </c:pt>
                <c:pt idx="84">
                  <c:v>-588.13000000000102</c:v>
                </c:pt>
                <c:pt idx="85">
                  <c:v>-116.86999999999898</c:v>
                </c:pt>
                <c:pt idx="86">
                  <c:v>119.43000000000029</c:v>
                </c:pt>
                <c:pt idx="87">
                  <c:v>268.52000000000044</c:v>
                </c:pt>
                <c:pt idx="88">
                  <c:v>321.20000000000073</c:v>
                </c:pt>
                <c:pt idx="89">
                  <c:v>277.70999999999913</c:v>
                </c:pt>
                <c:pt idx="90">
                  <c:v>295.93000000000029</c:v>
                </c:pt>
                <c:pt idx="91">
                  <c:v>237.91999999999825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4E-468B-9D0E-32396FEC44CA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emp_chg_sector!$G$41:$G$132</c:f>
              <c:numCache>
                <c:formatCode>General</c:formatCode>
                <c:ptCount val="92"/>
                <c:pt idx="0">
                  <c:v>391.01000000000022</c:v>
                </c:pt>
                <c:pt idx="1">
                  <c:v>357.77999999999884</c:v>
                </c:pt>
                <c:pt idx="2">
                  <c:v>268.69000000000051</c:v>
                </c:pt>
                <c:pt idx="3">
                  <c:v>240.22999999999956</c:v>
                </c:pt>
                <c:pt idx="4">
                  <c:v>131.94999999999891</c:v>
                </c:pt>
                <c:pt idx="5">
                  <c:v>92.760000000000218</c:v>
                </c:pt>
                <c:pt idx="6">
                  <c:v>76.889999999999418</c:v>
                </c:pt>
                <c:pt idx="7">
                  <c:v>88.890000000001237</c:v>
                </c:pt>
                <c:pt idx="8">
                  <c:v>69.090000000000146</c:v>
                </c:pt>
                <c:pt idx="9">
                  <c:v>113.40000000000146</c:v>
                </c:pt>
                <c:pt idx="10">
                  <c:v>52.260000000000218</c:v>
                </c:pt>
                <c:pt idx="11">
                  <c:v>-3.4100000000016735</c:v>
                </c:pt>
                <c:pt idx="12">
                  <c:v>39.319999999999709</c:v>
                </c:pt>
                <c:pt idx="13">
                  <c:v>86.519999999998618</c:v>
                </c:pt>
                <c:pt idx="14">
                  <c:v>33.019999999998618</c:v>
                </c:pt>
                <c:pt idx="15">
                  <c:v>72.470000000001164</c:v>
                </c:pt>
                <c:pt idx="16">
                  <c:v>15.670000000000073</c:v>
                </c:pt>
                <c:pt idx="17">
                  <c:v>55.950000000000728</c:v>
                </c:pt>
                <c:pt idx="18">
                  <c:v>205.19000000000051</c:v>
                </c:pt>
                <c:pt idx="19">
                  <c:v>226.18000000000029</c:v>
                </c:pt>
                <c:pt idx="20">
                  <c:v>350.10000000000036</c:v>
                </c:pt>
                <c:pt idx="21">
                  <c:v>319.6299999999992</c:v>
                </c:pt>
                <c:pt idx="22">
                  <c:v>322.85000000000036</c:v>
                </c:pt>
                <c:pt idx="23">
                  <c:v>356.1299999999992</c:v>
                </c:pt>
                <c:pt idx="24">
                  <c:v>353.79000000000087</c:v>
                </c:pt>
                <c:pt idx="25">
                  <c:v>347.90999999999985</c:v>
                </c:pt>
                <c:pt idx="26">
                  <c:v>386.52000000000044</c:v>
                </c:pt>
                <c:pt idx="27">
                  <c:v>497.55999999999949</c:v>
                </c:pt>
                <c:pt idx="28">
                  <c:v>573.19999999999891</c:v>
                </c:pt>
                <c:pt idx="29">
                  <c:v>548.02000000000044</c:v>
                </c:pt>
                <c:pt idx="30">
                  <c:v>445.13999999999942</c:v>
                </c:pt>
                <c:pt idx="31">
                  <c:v>299.15999999999985</c:v>
                </c:pt>
                <c:pt idx="32">
                  <c:v>80.719999999999345</c:v>
                </c:pt>
                <c:pt idx="33">
                  <c:v>-140.18000000000029</c:v>
                </c:pt>
                <c:pt idx="34">
                  <c:v>-348.06999999999971</c:v>
                </c:pt>
                <c:pt idx="35">
                  <c:v>-609.60999999999876</c:v>
                </c:pt>
                <c:pt idx="36">
                  <c:v>-805.64999999999964</c:v>
                </c:pt>
                <c:pt idx="37">
                  <c:v>-874.10999999999876</c:v>
                </c:pt>
                <c:pt idx="38">
                  <c:v>-860.8700000000008</c:v>
                </c:pt>
                <c:pt idx="39">
                  <c:v>-714.05000000000109</c:v>
                </c:pt>
                <c:pt idx="40">
                  <c:v>-645.80999999999949</c:v>
                </c:pt>
                <c:pt idx="41">
                  <c:v>-514.95000000000073</c:v>
                </c:pt>
                <c:pt idx="42">
                  <c:v>-410.54999999999927</c:v>
                </c:pt>
                <c:pt idx="43">
                  <c:v>-416.25</c:v>
                </c:pt>
                <c:pt idx="44">
                  <c:v>-297.28000000000065</c:v>
                </c:pt>
                <c:pt idx="45">
                  <c:v>-273.93000000000029</c:v>
                </c:pt>
                <c:pt idx="46">
                  <c:v>-352.96000000000095</c:v>
                </c:pt>
                <c:pt idx="47">
                  <c:v>-454.85999999999876</c:v>
                </c:pt>
                <c:pt idx="48">
                  <c:v>-453.63999999999942</c:v>
                </c:pt>
                <c:pt idx="49">
                  <c:v>-419.02999999999884</c:v>
                </c:pt>
                <c:pt idx="50">
                  <c:v>-458.05999999999949</c:v>
                </c:pt>
                <c:pt idx="51">
                  <c:v>-441.06000000000131</c:v>
                </c:pt>
                <c:pt idx="52">
                  <c:v>-430.94000000000051</c:v>
                </c:pt>
                <c:pt idx="53">
                  <c:v>-472.55000000000109</c:v>
                </c:pt>
                <c:pt idx="54">
                  <c:v>-313.10000000000036</c:v>
                </c:pt>
                <c:pt idx="55">
                  <c:v>-187.51999999999862</c:v>
                </c:pt>
                <c:pt idx="56">
                  <c:v>-169.76999999999862</c:v>
                </c:pt>
                <c:pt idx="57">
                  <c:v>-124.01000000000022</c:v>
                </c:pt>
                <c:pt idx="58">
                  <c:v>-92.93999999999869</c:v>
                </c:pt>
                <c:pt idx="59">
                  <c:v>-101.60000000000036</c:v>
                </c:pt>
                <c:pt idx="60">
                  <c:v>31.549999999999272</c:v>
                </c:pt>
                <c:pt idx="61">
                  <c:v>71.430000000000291</c:v>
                </c:pt>
                <c:pt idx="62">
                  <c:v>-1.2300000000013824</c:v>
                </c:pt>
                <c:pt idx="63">
                  <c:v>-5.8999999999996362</c:v>
                </c:pt>
                <c:pt idx="64">
                  <c:v>7</c:v>
                </c:pt>
                <c:pt idx="65">
                  <c:v>30.690000000000509</c:v>
                </c:pt>
                <c:pt idx="66">
                  <c:v>20.680000000000291</c:v>
                </c:pt>
                <c:pt idx="67">
                  <c:v>50.079999999999927</c:v>
                </c:pt>
                <c:pt idx="68">
                  <c:v>108.94000000000051</c:v>
                </c:pt>
                <c:pt idx="69">
                  <c:v>64.619999999998981</c:v>
                </c:pt>
                <c:pt idx="70">
                  <c:v>84.670000000000073</c:v>
                </c:pt>
                <c:pt idx="71">
                  <c:v>174.76000000000022</c:v>
                </c:pt>
                <c:pt idx="72">
                  <c:v>160.10999999999876</c:v>
                </c:pt>
                <c:pt idx="73">
                  <c:v>197.76000000000022</c:v>
                </c:pt>
                <c:pt idx="74">
                  <c:v>296.43000000000029</c:v>
                </c:pt>
                <c:pt idx="75">
                  <c:v>360.21999999999935</c:v>
                </c:pt>
                <c:pt idx="76">
                  <c:v>371.40999999999985</c:v>
                </c:pt>
                <c:pt idx="77">
                  <c:v>313.52000000000044</c:v>
                </c:pt>
                <c:pt idx="78">
                  <c:v>213.55999999999949</c:v>
                </c:pt>
                <c:pt idx="79">
                  <c:v>208</c:v>
                </c:pt>
                <c:pt idx="80">
                  <c:v>149.14000000000124</c:v>
                </c:pt>
                <c:pt idx="81">
                  <c:v>-68.090000000000146</c:v>
                </c:pt>
                <c:pt idx="82">
                  <c:v>85.110000000000582</c:v>
                </c:pt>
                <c:pt idx="83">
                  <c:v>69.75</c:v>
                </c:pt>
                <c:pt idx="84">
                  <c:v>171.93999999999869</c:v>
                </c:pt>
                <c:pt idx="85">
                  <c:v>470.93000000000029</c:v>
                </c:pt>
                <c:pt idx="86">
                  <c:v>314.86000000000058</c:v>
                </c:pt>
                <c:pt idx="87">
                  <c:v>318.31999999999971</c:v>
                </c:pt>
                <c:pt idx="88">
                  <c:v>362.65000000000146</c:v>
                </c:pt>
                <c:pt idx="89">
                  <c:v>356.45999999999913</c:v>
                </c:pt>
                <c:pt idx="90">
                  <c:v>320.25</c:v>
                </c:pt>
                <c:pt idx="91">
                  <c:v>196.92000000000007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F4E-468B-9D0E-32396FEC44CA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emp_chg_sector!$H$41:$H$132</c:f>
              <c:numCache>
                <c:formatCode>General</c:formatCode>
                <c:ptCount val="92"/>
                <c:pt idx="0">
                  <c:v>898.29000000000087</c:v>
                </c:pt>
                <c:pt idx="1">
                  <c:v>933.30000000000291</c:v>
                </c:pt>
                <c:pt idx="2">
                  <c:v>849.2699999999968</c:v>
                </c:pt>
                <c:pt idx="3">
                  <c:v>921.45999999999913</c:v>
                </c:pt>
                <c:pt idx="4">
                  <c:v>689.12999999999738</c:v>
                </c:pt>
                <c:pt idx="5">
                  <c:v>549.18999999999505</c:v>
                </c:pt>
                <c:pt idx="6">
                  <c:v>522.41999999999825</c:v>
                </c:pt>
                <c:pt idx="7">
                  <c:v>444.63999999999942</c:v>
                </c:pt>
                <c:pt idx="8">
                  <c:v>499.15999999999622</c:v>
                </c:pt>
                <c:pt idx="9">
                  <c:v>488.09000000000378</c:v>
                </c:pt>
                <c:pt idx="10">
                  <c:v>345.7300000000032</c:v>
                </c:pt>
                <c:pt idx="11">
                  <c:v>201.02999999999884</c:v>
                </c:pt>
                <c:pt idx="12">
                  <c:v>95.110000000000582</c:v>
                </c:pt>
                <c:pt idx="13">
                  <c:v>350.47999999999593</c:v>
                </c:pt>
                <c:pt idx="14">
                  <c:v>462.37999999999738</c:v>
                </c:pt>
                <c:pt idx="15">
                  <c:v>482.15000000000146</c:v>
                </c:pt>
                <c:pt idx="16">
                  <c:v>644.85000000000582</c:v>
                </c:pt>
                <c:pt idx="17">
                  <c:v>484</c:v>
                </c:pt>
                <c:pt idx="18">
                  <c:v>416.35000000000582</c:v>
                </c:pt>
                <c:pt idx="19">
                  <c:v>412.43000000000029</c:v>
                </c:pt>
                <c:pt idx="20">
                  <c:v>312.80999999999767</c:v>
                </c:pt>
                <c:pt idx="21">
                  <c:v>350.18000000000029</c:v>
                </c:pt>
                <c:pt idx="22">
                  <c:v>213.71999999999389</c:v>
                </c:pt>
                <c:pt idx="23">
                  <c:v>319.0199999999968</c:v>
                </c:pt>
                <c:pt idx="24">
                  <c:v>563.93000000000029</c:v>
                </c:pt>
                <c:pt idx="25">
                  <c:v>752.93000000000029</c:v>
                </c:pt>
                <c:pt idx="26">
                  <c:v>710.31000000000495</c:v>
                </c:pt>
                <c:pt idx="27">
                  <c:v>687.56000000000495</c:v>
                </c:pt>
                <c:pt idx="28">
                  <c:v>714.25</c:v>
                </c:pt>
                <c:pt idx="29">
                  <c:v>764.93000000000029</c:v>
                </c:pt>
                <c:pt idx="30">
                  <c:v>1004.0999999999985</c:v>
                </c:pt>
                <c:pt idx="31">
                  <c:v>996.06999999999971</c:v>
                </c:pt>
                <c:pt idx="32">
                  <c:v>814.81999999999971</c:v>
                </c:pt>
                <c:pt idx="33">
                  <c:v>485.27000000000407</c:v>
                </c:pt>
                <c:pt idx="34">
                  <c:v>238.20999999999913</c:v>
                </c:pt>
                <c:pt idx="35">
                  <c:v>-2.5500000000029104</c:v>
                </c:pt>
                <c:pt idx="36">
                  <c:v>-442.2300000000032</c:v>
                </c:pt>
                <c:pt idx="37">
                  <c:v>-813.51000000000204</c:v>
                </c:pt>
                <c:pt idx="38">
                  <c:v>-765.41999999999825</c:v>
                </c:pt>
                <c:pt idx="39">
                  <c:v>-789.73999999999796</c:v>
                </c:pt>
                <c:pt idx="40">
                  <c:v>-445.25999999999476</c:v>
                </c:pt>
                <c:pt idx="41">
                  <c:v>-291.37999999999738</c:v>
                </c:pt>
                <c:pt idx="42">
                  <c:v>-232.5</c:v>
                </c:pt>
                <c:pt idx="43">
                  <c:v>147.09999999999854</c:v>
                </c:pt>
                <c:pt idx="44">
                  <c:v>66.979999999995925</c:v>
                </c:pt>
                <c:pt idx="45">
                  <c:v>271.86999999999534</c:v>
                </c:pt>
                <c:pt idx="46">
                  <c:v>198.22000000000116</c:v>
                </c:pt>
                <c:pt idx="47">
                  <c:v>-130.52999999999884</c:v>
                </c:pt>
                <c:pt idx="48">
                  <c:v>-137.18000000000029</c:v>
                </c:pt>
                <c:pt idx="49">
                  <c:v>-76.900000000001455</c:v>
                </c:pt>
                <c:pt idx="50">
                  <c:v>-41.17000000000553</c:v>
                </c:pt>
                <c:pt idx="51">
                  <c:v>-300.4800000000032</c:v>
                </c:pt>
                <c:pt idx="52">
                  <c:v>-431.29999999999563</c:v>
                </c:pt>
                <c:pt idx="53">
                  <c:v>-422.11999999999534</c:v>
                </c:pt>
                <c:pt idx="54">
                  <c:v>-373.7699999999968</c:v>
                </c:pt>
                <c:pt idx="55">
                  <c:v>-152.09999999999854</c:v>
                </c:pt>
                <c:pt idx="56">
                  <c:v>55.059999999997672</c:v>
                </c:pt>
                <c:pt idx="57">
                  <c:v>368.08999999999651</c:v>
                </c:pt>
                <c:pt idx="58">
                  <c:v>518.59999999999854</c:v>
                </c:pt>
                <c:pt idx="59">
                  <c:v>468.09000000000378</c:v>
                </c:pt>
                <c:pt idx="60">
                  <c:v>440.18000000000029</c:v>
                </c:pt>
                <c:pt idx="61">
                  <c:v>338.87000000000262</c:v>
                </c:pt>
                <c:pt idx="62">
                  <c:v>434.7300000000032</c:v>
                </c:pt>
                <c:pt idx="63">
                  <c:v>557.48999999999796</c:v>
                </c:pt>
                <c:pt idx="64">
                  <c:v>539.37999999999738</c:v>
                </c:pt>
                <c:pt idx="65">
                  <c:v>703.80999999999767</c:v>
                </c:pt>
                <c:pt idx="66">
                  <c:v>625.98999999999796</c:v>
                </c:pt>
                <c:pt idx="67">
                  <c:v>591.52999999999884</c:v>
                </c:pt>
                <c:pt idx="68">
                  <c:v>627.91000000000349</c:v>
                </c:pt>
                <c:pt idx="69">
                  <c:v>781.52999999999884</c:v>
                </c:pt>
                <c:pt idx="70">
                  <c:v>815.5199999999968</c:v>
                </c:pt>
                <c:pt idx="71">
                  <c:v>616.22000000000116</c:v>
                </c:pt>
                <c:pt idx="72">
                  <c:v>649.0199999999968</c:v>
                </c:pt>
                <c:pt idx="73">
                  <c:v>597.4800000000032</c:v>
                </c:pt>
                <c:pt idx="74">
                  <c:v>634.08000000000175</c:v>
                </c:pt>
                <c:pt idx="75">
                  <c:v>652.22000000000116</c:v>
                </c:pt>
                <c:pt idx="76">
                  <c:v>756.22000000000116</c:v>
                </c:pt>
                <c:pt idx="77">
                  <c:v>765.15999999999622</c:v>
                </c:pt>
                <c:pt idx="78">
                  <c:v>560.70999999999913</c:v>
                </c:pt>
                <c:pt idx="79">
                  <c:v>606.41999999999825</c:v>
                </c:pt>
                <c:pt idx="80">
                  <c:v>-3.3899999999994179</c:v>
                </c:pt>
                <c:pt idx="81">
                  <c:v>-2525.4399999999951</c:v>
                </c:pt>
                <c:pt idx="82">
                  <c:v>-1927.9199999999983</c:v>
                </c:pt>
                <c:pt idx="83">
                  <c:v>-1861.1800000000003</c:v>
                </c:pt>
                <c:pt idx="84">
                  <c:v>-2052.5500000000029</c:v>
                </c:pt>
                <c:pt idx="85">
                  <c:v>504.43999999999505</c:v>
                </c:pt>
                <c:pt idx="86">
                  <c:v>1034.0400000000009</c:v>
                </c:pt>
                <c:pt idx="87">
                  <c:v>1242.6500000000015</c:v>
                </c:pt>
                <c:pt idx="88">
                  <c:v>1938.9800000000032</c:v>
                </c:pt>
                <c:pt idx="89">
                  <c:v>1828.0200000000041</c:v>
                </c:pt>
                <c:pt idx="90">
                  <c:v>807.83999999999651</c:v>
                </c:pt>
                <c:pt idx="91">
                  <c:v>686.2699999999968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F4E-468B-9D0E-32396FEC44CA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emp_chg_sector!$I$41:$I$132</c:f>
              <c:numCache>
                <c:formatCode>General</c:formatCode>
                <c:ptCount val="92"/>
                <c:pt idx="0">
                  <c:v>1386.9999999999927</c:v>
                </c:pt>
                <c:pt idx="1">
                  <c:v>1455.1700000000019</c:v>
                </c:pt>
                <c:pt idx="2">
                  <c:v>1487.4599999999955</c:v>
                </c:pt>
                <c:pt idx="3">
                  <c:v>1311.6500000000015</c:v>
                </c:pt>
                <c:pt idx="4">
                  <c:v>1116.7100000000028</c:v>
                </c:pt>
                <c:pt idx="5">
                  <c:v>882.86000000000058</c:v>
                </c:pt>
                <c:pt idx="6">
                  <c:v>740.69000000000233</c:v>
                </c:pt>
                <c:pt idx="7">
                  <c:v>608.47000000000844</c:v>
                </c:pt>
                <c:pt idx="8">
                  <c:v>677.95000000000073</c:v>
                </c:pt>
                <c:pt idx="9">
                  <c:v>699.45999999999913</c:v>
                </c:pt>
                <c:pt idx="10">
                  <c:v>651.5199999999968</c:v>
                </c:pt>
                <c:pt idx="11">
                  <c:v>612.04000000000087</c:v>
                </c:pt>
                <c:pt idx="12">
                  <c:v>388.34999999999854</c:v>
                </c:pt>
                <c:pt idx="13">
                  <c:v>267.0599999999904</c:v>
                </c:pt>
                <c:pt idx="14">
                  <c:v>276.15000000000873</c:v>
                </c:pt>
                <c:pt idx="15">
                  <c:v>578.45999999999913</c:v>
                </c:pt>
                <c:pt idx="16">
                  <c:v>742.31000000000495</c:v>
                </c:pt>
                <c:pt idx="17">
                  <c:v>841.14000000001397</c:v>
                </c:pt>
                <c:pt idx="18">
                  <c:v>805.32999999998719</c:v>
                </c:pt>
                <c:pt idx="19">
                  <c:v>778.76999999998952</c:v>
                </c:pt>
                <c:pt idx="20">
                  <c:v>791.41999999999825</c:v>
                </c:pt>
                <c:pt idx="21">
                  <c:v>828.73999999999069</c:v>
                </c:pt>
                <c:pt idx="22">
                  <c:v>925.09000000001106</c:v>
                </c:pt>
                <c:pt idx="23">
                  <c:v>1041.0900000000038</c:v>
                </c:pt>
                <c:pt idx="24">
                  <c:v>1172.8100000000049</c:v>
                </c:pt>
                <c:pt idx="25">
                  <c:v>1291.2400000000052</c:v>
                </c:pt>
                <c:pt idx="26">
                  <c:v>1483.9500000000044</c:v>
                </c:pt>
                <c:pt idx="27">
                  <c:v>1458.7400000000052</c:v>
                </c:pt>
                <c:pt idx="28">
                  <c:v>1297.0999999999913</c:v>
                </c:pt>
                <c:pt idx="29">
                  <c:v>1339.1199999999953</c:v>
                </c:pt>
                <c:pt idx="30">
                  <c:v>1170.6099999999933</c:v>
                </c:pt>
                <c:pt idx="31">
                  <c:v>1173.6499999999942</c:v>
                </c:pt>
                <c:pt idx="32">
                  <c:v>1187.0599999999977</c:v>
                </c:pt>
                <c:pt idx="33">
                  <c:v>1022.9300000000003</c:v>
                </c:pt>
                <c:pt idx="34">
                  <c:v>827.08000000000175</c:v>
                </c:pt>
                <c:pt idx="35">
                  <c:v>355.00000000000728</c:v>
                </c:pt>
                <c:pt idx="36">
                  <c:v>-180.77999999999884</c:v>
                </c:pt>
                <c:pt idx="37">
                  <c:v>-453.22000000000116</c:v>
                </c:pt>
                <c:pt idx="38">
                  <c:v>-673.55000000001019</c:v>
                </c:pt>
                <c:pt idx="39">
                  <c:v>-469.49000000001251</c:v>
                </c:pt>
                <c:pt idx="40">
                  <c:v>-111.9800000000032</c:v>
                </c:pt>
                <c:pt idx="41">
                  <c:v>198.86999999999534</c:v>
                </c:pt>
                <c:pt idx="42">
                  <c:v>378.49000000000524</c:v>
                </c:pt>
                <c:pt idx="43">
                  <c:v>373.32000000001426</c:v>
                </c:pt>
                <c:pt idx="44">
                  <c:v>589.86000000000058</c:v>
                </c:pt>
                <c:pt idx="45">
                  <c:v>617.80000000001019</c:v>
                </c:pt>
                <c:pt idx="46">
                  <c:v>426.63999999999942</c:v>
                </c:pt>
                <c:pt idx="47">
                  <c:v>417.06999999999243</c:v>
                </c:pt>
                <c:pt idx="48">
                  <c:v>318.1900000000096</c:v>
                </c:pt>
                <c:pt idx="49">
                  <c:v>214.27999999999884</c:v>
                </c:pt>
                <c:pt idx="50">
                  <c:v>277.43000000000029</c:v>
                </c:pt>
                <c:pt idx="51">
                  <c:v>254.07000000000698</c:v>
                </c:pt>
                <c:pt idx="52">
                  <c:v>134.0399999999936</c:v>
                </c:pt>
                <c:pt idx="53">
                  <c:v>61.840000000003783</c:v>
                </c:pt>
                <c:pt idx="54">
                  <c:v>142.63999999999942</c:v>
                </c:pt>
                <c:pt idx="55">
                  <c:v>202.00999999998749</c:v>
                </c:pt>
                <c:pt idx="56">
                  <c:v>381</c:v>
                </c:pt>
                <c:pt idx="57">
                  <c:v>539.66999999999098</c:v>
                </c:pt>
                <c:pt idx="58">
                  <c:v>667.09999999999854</c:v>
                </c:pt>
                <c:pt idx="59">
                  <c:v>679.17000000000553</c:v>
                </c:pt>
                <c:pt idx="60">
                  <c:v>556.45999999999913</c:v>
                </c:pt>
                <c:pt idx="61">
                  <c:v>655.30000000001019</c:v>
                </c:pt>
                <c:pt idx="62">
                  <c:v>656.44000000000233</c:v>
                </c:pt>
                <c:pt idx="63">
                  <c:v>637.86000000000786</c:v>
                </c:pt>
                <c:pt idx="64">
                  <c:v>855.76000000000204</c:v>
                </c:pt>
                <c:pt idx="65">
                  <c:v>852.41000000000349</c:v>
                </c:pt>
                <c:pt idx="66">
                  <c:v>831.77000000000407</c:v>
                </c:pt>
                <c:pt idx="67">
                  <c:v>849.48999999999796</c:v>
                </c:pt>
                <c:pt idx="68">
                  <c:v>881.68000000000757</c:v>
                </c:pt>
                <c:pt idx="69">
                  <c:v>894.8999999999869</c:v>
                </c:pt>
                <c:pt idx="70">
                  <c:v>1003.3199999999997</c:v>
                </c:pt>
                <c:pt idx="71">
                  <c:v>1066.7700000000041</c:v>
                </c:pt>
                <c:pt idx="72">
                  <c:v>936.87999999999738</c:v>
                </c:pt>
                <c:pt idx="73">
                  <c:v>1042.7600000000093</c:v>
                </c:pt>
                <c:pt idx="74">
                  <c:v>757.67999999999302</c:v>
                </c:pt>
                <c:pt idx="75">
                  <c:v>568.43999999999505</c:v>
                </c:pt>
                <c:pt idx="76">
                  <c:v>577.32999999999447</c:v>
                </c:pt>
                <c:pt idx="77">
                  <c:v>447.23999999999069</c:v>
                </c:pt>
                <c:pt idx="78">
                  <c:v>470.24000000000524</c:v>
                </c:pt>
                <c:pt idx="79">
                  <c:v>501.42999999999302</c:v>
                </c:pt>
                <c:pt idx="80">
                  <c:v>231.13000000000466</c:v>
                </c:pt>
                <c:pt idx="81">
                  <c:v>-1522.4499999999971</c:v>
                </c:pt>
                <c:pt idx="82">
                  <c:v>-1062.8199999999997</c:v>
                </c:pt>
                <c:pt idx="83">
                  <c:v>-638.73999999999796</c:v>
                </c:pt>
                <c:pt idx="84">
                  <c:v>-525.84000000001106</c:v>
                </c:pt>
                <c:pt idx="85">
                  <c:v>1501.7100000000064</c:v>
                </c:pt>
                <c:pt idx="86">
                  <c:v>1609.9099999999962</c:v>
                </c:pt>
                <c:pt idx="87">
                  <c:v>1415.1000000000058</c:v>
                </c:pt>
                <c:pt idx="88">
                  <c:v>1595.2500000000073</c:v>
                </c:pt>
                <c:pt idx="89">
                  <c:v>1241.3699999999953</c:v>
                </c:pt>
                <c:pt idx="90">
                  <c:v>1017.6900000000023</c:v>
                </c:pt>
                <c:pt idx="91">
                  <c:v>852.23999999999796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F4E-468B-9D0E-32396FEC44CA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emp_chg_sector!$J$41:$J$132</c:f>
              <c:numCache>
                <c:formatCode>General</c:formatCode>
                <c:ptCount val="92"/>
                <c:pt idx="0">
                  <c:v>457.62000000000262</c:v>
                </c:pt>
                <c:pt idx="1">
                  <c:v>494.86999999999898</c:v>
                </c:pt>
                <c:pt idx="2">
                  <c:v>494.92000000000189</c:v>
                </c:pt>
                <c:pt idx="3">
                  <c:v>472.09999999999854</c:v>
                </c:pt>
                <c:pt idx="4">
                  <c:v>348.7599999999984</c:v>
                </c:pt>
                <c:pt idx="5">
                  <c:v>299.52999999999884</c:v>
                </c:pt>
                <c:pt idx="6">
                  <c:v>294.65999999999985</c:v>
                </c:pt>
                <c:pt idx="7">
                  <c:v>324.62999999999738</c:v>
                </c:pt>
                <c:pt idx="8">
                  <c:v>457.7599999999984</c:v>
                </c:pt>
                <c:pt idx="9">
                  <c:v>496.81999999999971</c:v>
                </c:pt>
                <c:pt idx="10">
                  <c:v>521.88999999999578</c:v>
                </c:pt>
                <c:pt idx="11">
                  <c:v>520.9800000000032</c:v>
                </c:pt>
                <c:pt idx="12">
                  <c:v>493.4800000000032</c:v>
                </c:pt>
                <c:pt idx="13">
                  <c:v>411.51000000000204</c:v>
                </c:pt>
                <c:pt idx="14">
                  <c:v>287.11000000000058</c:v>
                </c:pt>
                <c:pt idx="15">
                  <c:v>222.84999999999854</c:v>
                </c:pt>
                <c:pt idx="16">
                  <c:v>259.18999999999505</c:v>
                </c:pt>
                <c:pt idx="17">
                  <c:v>260.77999999999884</c:v>
                </c:pt>
                <c:pt idx="18">
                  <c:v>277.55000000000291</c:v>
                </c:pt>
                <c:pt idx="19">
                  <c:v>357.13999999999942</c:v>
                </c:pt>
                <c:pt idx="20">
                  <c:v>315.57000000000698</c:v>
                </c:pt>
                <c:pt idx="21">
                  <c:v>344.16000000000349</c:v>
                </c:pt>
                <c:pt idx="22">
                  <c:v>431.61000000000058</c:v>
                </c:pt>
                <c:pt idx="23">
                  <c:v>437.12000000000262</c:v>
                </c:pt>
                <c:pt idx="24">
                  <c:v>478.04999999999563</c:v>
                </c:pt>
                <c:pt idx="25">
                  <c:v>436.33999999999651</c:v>
                </c:pt>
                <c:pt idx="26">
                  <c:v>414.54999999999563</c:v>
                </c:pt>
                <c:pt idx="27">
                  <c:v>456.19999999999709</c:v>
                </c:pt>
                <c:pt idx="28">
                  <c:v>417.83000000000175</c:v>
                </c:pt>
                <c:pt idx="29">
                  <c:v>417.41000000000349</c:v>
                </c:pt>
                <c:pt idx="30">
                  <c:v>441.01000000000204</c:v>
                </c:pt>
                <c:pt idx="31">
                  <c:v>376.85000000000582</c:v>
                </c:pt>
                <c:pt idx="32">
                  <c:v>319.72000000000116</c:v>
                </c:pt>
                <c:pt idx="33">
                  <c:v>421.98999999999796</c:v>
                </c:pt>
                <c:pt idx="34">
                  <c:v>429.88999999999942</c:v>
                </c:pt>
                <c:pt idx="35">
                  <c:v>537.65999999999622</c:v>
                </c:pt>
                <c:pt idx="36">
                  <c:v>447.75</c:v>
                </c:pt>
                <c:pt idx="37">
                  <c:v>524.80999999999767</c:v>
                </c:pt>
                <c:pt idx="38">
                  <c:v>519.15000000000146</c:v>
                </c:pt>
                <c:pt idx="39">
                  <c:v>439.18000000000029</c:v>
                </c:pt>
                <c:pt idx="40">
                  <c:v>500.20999999999913</c:v>
                </c:pt>
                <c:pt idx="41">
                  <c:v>416.55000000000291</c:v>
                </c:pt>
                <c:pt idx="42">
                  <c:v>326.27000000000407</c:v>
                </c:pt>
                <c:pt idx="43">
                  <c:v>293.37999999999738</c:v>
                </c:pt>
                <c:pt idx="44">
                  <c:v>81.690000000002328</c:v>
                </c:pt>
                <c:pt idx="45">
                  <c:v>72.799999999995634</c:v>
                </c:pt>
                <c:pt idx="46">
                  <c:v>11.589999999996508</c:v>
                </c:pt>
                <c:pt idx="47">
                  <c:v>-96.279999999998836</c:v>
                </c:pt>
                <c:pt idx="48">
                  <c:v>-5.680000000000291</c:v>
                </c:pt>
                <c:pt idx="49">
                  <c:v>-13.669999999998254</c:v>
                </c:pt>
                <c:pt idx="50">
                  <c:v>-17.739999999997963</c:v>
                </c:pt>
                <c:pt idx="51">
                  <c:v>103.86000000000058</c:v>
                </c:pt>
                <c:pt idx="52">
                  <c:v>74.25</c:v>
                </c:pt>
                <c:pt idx="53">
                  <c:v>171.34999999999854</c:v>
                </c:pt>
                <c:pt idx="54">
                  <c:v>247.36000000000058</c:v>
                </c:pt>
                <c:pt idx="55">
                  <c:v>326.51000000000204</c:v>
                </c:pt>
                <c:pt idx="56">
                  <c:v>471.14999999999418</c:v>
                </c:pt>
                <c:pt idx="57">
                  <c:v>421.20999999999913</c:v>
                </c:pt>
                <c:pt idx="58">
                  <c:v>405.59999999999854</c:v>
                </c:pt>
                <c:pt idx="59">
                  <c:v>379.84999999999854</c:v>
                </c:pt>
                <c:pt idx="60">
                  <c:v>348.06000000000495</c:v>
                </c:pt>
                <c:pt idx="61">
                  <c:v>329.4800000000032</c:v>
                </c:pt>
                <c:pt idx="62">
                  <c:v>377.72000000000116</c:v>
                </c:pt>
                <c:pt idx="63">
                  <c:v>479.73999999999796</c:v>
                </c:pt>
                <c:pt idx="64">
                  <c:v>446.54999999999563</c:v>
                </c:pt>
                <c:pt idx="65">
                  <c:v>523.94999999999709</c:v>
                </c:pt>
                <c:pt idx="66">
                  <c:v>508.69999999999709</c:v>
                </c:pt>
                <c:pt idx="67">
                  <c:v>501.2300000000032</c:v>
                </c:pt>
                <c:pt idx="68">
                  <c:v>476.19000000000233</c:v>
                </c:pt>
                <c:pt idx="69">
                  <c:v>419.43000000000029</c:v>
                </c:pt>
                <c:pt idx="70">
                  <c:v>491.68000000000029</c:v>
                </c:pt>
                <c:pt idx="71">
                  <c:v>488.47999999999593</c:v>
                </c:pt>
                <c:pt idx="72">
                  <c:v>540.87000000000262</c:v>
                </c:pt>
                <c:pt idx="73">
                  <c:v>554.58000000000175</c:v>
                </c:pt>
                <c:pt idx="74">
                  <c:v>526.86000000000058</c:v>
                </c:pt>
                <c:pt idx="75">
                  <c:v>556.34000000000378</c:v>
                </c:pt>
                <c:pt idx="76">
                  <c:v>490.90999999999622</c:v>
                </c:pt>
                <c:pt idx="77">
                  <c:v>529.72000000000116</c:v>
                </c:pt>
                <c:pt idx="78">
                  <c:v>540</c:v>
                </c:pt>
                <c:pt idx="79">
                  <c:v>546.97000000000116</c:v>
                </c:pt>
                <c:pt idx="80">
                  <c:v>522.27000000000407</c:v>
                </c:pt>
                <c:pt idx="81">
                  <c:v>128.38999999999942</c:v>
                </c:pt>
                <c:pt idx="82">
                  <c:v>316.62999999999738</c:v>
                </c:pt>
                <c:pt idx="83">
                  <c:v>512.68000000000029</c:v>
                </c:pt>
                <c:pt idx="84">
                  <c:v>618.88999999999942</c:v>
                </c:pt>
                <c:pt idx="85">
                  <c:v>1122.8099999999977</c:v>
                </c:pt>
                <c:pt idx="86">
                  <c:v>849.09000000000378</c:v>
                </c:pt>
                <c:pt idx="87">
                  <c:v>655.50999999999476</c:v>
                </c:pt>
                <c:pt idx="88">
                  <c:v>698.18000000000029</c:v>
                </c:pt>
                <c:pt idx="89">
                  <c:v>643.38000000000466</c:v>
                </c:pt>
                <c:pt idx="90">
                  <c:v>577.52999999999884</c:v>
                </c:pt>
                <c:pt idx="91">
                  <c:v>496.70000000000437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F4E-468B-9D0E-32396FEC44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emp_chg_sector!$D$41:$D$132</c:f>
              <c:numCache>
                <c:formatCode>General</c:formatCode>
                <c:ptCount val="92"/>
                <c:pt idx="0">
                  <c:v>2903.9599999999919</c:v>
                </c:pt>
                <c:pt idx="1">
                  <c:v>3235.859999999986</c:v>
                </c:pt>
                <c:pt idx="2">
                  <c:v>3193.25</c:v>
                </c:pt>
                <c:pt idx="3">
                  <c:v>3163.8300000000163</c:v>
                </c:pt>
                <c:pt idx="4">
                  <c:v>2481.8999999999942</c:v>
                </c:pt>
                <c:pt idx="5">
                  <c:v>1824.2799999999988</c:v>
                </c:pt>
                <c:pt idx="6">
                  <c:v>1366.1199999999953</c:v>
                </c:pt>
                <c:pt idx="7">
                  <c:v>1039.6999999999825</c:v>
                </c:pt>
                <c:pt idx="8">
                  <c:v>1187.1000000000058</c:v>
                </c:pt>
                <c:pt idx="9">
                  <c:v>1270.1000000000058</c:v>
                </c:pt>
                <c:pt idx="10">
                  <c:v>1123.4200000000128</c:v>
                </c:pt>
                <c:pt idx="11">
                  <c:v>855.82000000000698</c:v>
                </c:pt>
                <c:pt idx="12">
                  <c:v>567.20000000001164</c:v>
                </c:pt>
                <c:pt idx="13">
                  <c:v>660.77999999999884</c:v>
                </c:pt>
                <c:pt idx="14">
                  <c:v>536.48999999999069</c:v>
                </c:pt>
                <c:pt idx="15">
                  <c:v>810.95000000001164</c:v>
                </c:pt>
                <c:pt idx="16">
                  <c:v>953.01999999998952</c:v>
                </c:pt>
                <c:pt idx="17">
                  <c:v>1035.2000000000116</c:v>
                </c:pt>
                <c:pt idx="18">
                  <c:v>1147.2900000000081</c:v>
                </c:pt>
                <c:pt idx="19">
                  <c:v>1290.8500000000058</c:v>
                </c:pt>
                <c:pt idx="20">
                  <c:v>1351.8699999999953</c:v>
                </c:pt>
                <c:pt idx="21">
                  <c:v>1424.570000000007</c:v>
                </c:pt>
                <c:pt idx="22">
                  <c:v>1403.6399999999849</c:v>
                </c:pt>
                <c:pt idx="23">
                  <c:v>1714.6199999999953</c:v>
                </c:pt>
                <c:pt idx="24">
                  <c:v>2190.7399999999907</c:v>
                </c:pt>
                <c:pt idx="25">
                  <c:v>2578.5199999999895</c:v>
                </c:pt>
                <c:pt idx="26">
                  <c:v>2816</c:v>
                </c:pt>
                <c:pt idx="27">
                  <c:v>2849.5599999999977</c:v>
                </c:pt>
                <c:pt idx="28">
                  <c:v>2889.3700000000244</c:v>
                </c:pt>
                <c:pt idx="29">
                  <c:v>2891.0100000000093</c:v>
                </c:pt>
                <c:pt idx="30">
                  <c:v>2935.4000000000233</c:v>
                </c:pt>
                <c:pt idx="31">
                  <c:v>2746.5599999999977</c:v>
                </c:pt>
                <c:pt idx="32">
                  <c:v>2581.0899999999965</c:v>
                </c:pt>
                <c:pt idx="33">
                  <c:v>1827.6499999999942</c:v>
                </c:pt>
                <c:pt idx="34">
                  <c:v>1006.1999999999825</c:v>
                </c:pt>
                <c:pt idx="35">
                  <c:v>-99.959999999991851</c:v>
                </c:pt>
                <c:pt idx="36">
                  <c:v>-2009.3000000000175</c:v>
                </c:pt>
                <c:pt idx="37">
                  <c:v>-3036.9100000000035</c:v>
                </c:pt>
                <c:pt idx="38">
                  <c:v>-3499.7999999999884</c:v>
                </c:pt>
                <c:pt idx="39">
                  <c:v>-3129.9300000000221</c:v>
                </c:pt>
                <c:pt idx="40">
                  <c:v>-2024.429999999993</c:v>
                </c:pt>
                <c:pt idx="41">
                  <c:v>-1130.5599999999977</c:v>
                </c:pt>
                <c:pt idx="42">
                  <c:v>-511.67999999999302</c:v>
                </c:pt>
                <c:pt idx="43">
                  <c:v>52.200000000011642</c:v>
                </c:pt>
                <c:pt idx="44">
                  <c:v>189.54000000000815</c:v>
                </c:pt>
                <c:pt idx="45">
                  <c:v>607.72000000000116</c:v>
                </c:pt>
                <c:pt idx="46">
                  <c:v>329.79999999998836</c:v>
                </c:pt>
                <c:pt idx="47">
                  <c:v>-312.36999999999534</c:v>
                </c:pt>
                <c:pt idx="48">
                  <c:v>-397.05999999999767</c:v>
                </c:pt>
                <c:pt idx="49">
                  <c:v>-501.25</c:v>
                </c:pt>
                <c:pt idx="50">
                  <c:v>-624.54999999998836</c:v>
                </c:pt>
                <c:pt idx="51">
                  <c:v>-872.89999999999418</c:v>
                </c:pt>
                <c:pt idx="52">
                  <c:v>-1200.0800000000163</c:v>
                </c:pt>
                <c:pt idx="53">
                  <c:v>-1145.9500000000116</c:v>
                </c:pt>
                <c:pt idx="54">
                  <c:v>-673.95000000001164</c:v>
                </c:pt>
                <c:pt idx="55">
                  <c:v>-41.380000000004657</c:v>
                </c:pt>
                <c:pt idx="56">
                  <c:v>593.98000000001048</c:v>
                </c:pt>
                <c:pt idx="57">
                  <c:v>1140.7200000000012</c:v>
                </c:pt>
                <c:pt idx="58">
                  <c:v>1428.8399999999965</c:v>
                </c:pt>
                <c:pt idx="59">
                  <c:v>1365.5499999999884</c:v>
                </c:pt>
                <c:pt idx="60">
                  <c:v>1202.2900000000081</c:v>
                </c:pt>
                <c:pt idx="61">
                  <c:v>1315.3099999999977</c:v>
                </c:pt>
                <c:pt idx="62">
                  <c:v>1468.1900000000023</c:v>
                </c:pt>
                <c:pt idx="63">
                  <c:v>1670</c:v>
                </c:pt>
                <c:pt idx="64">
                  <c:v>2000.179999999993</c:v>
                </c:pt>
                <c:pt idx="65">
                  <c:v>2252.5200000000186</c:v>
                </c:pt>
                <c:pt idx="66">
                  <c:v>2154.3600000000151</c:v>
                </c:pt>
                <c:pt idx="67">
                  <c:v>2168.6100000000151</c:v>
                </c:pt>
                <c:pt idx="68">
                  <c:v>2278.9800000000105</c:v>
                </c:pt>
                <c:pt idx="69">
                  <c:v>2354.2599999999802</c:v>
                </c:pt>
                <c:pt idx="70">
                  <c:v>2572.289999999979</c:v>
                </c:pt>
                <c:pt idx="71">
                  <c:v>2559.9400000000023</c:v>
                </c:pt>
                <c:pt idx="72">
                  <c:v>2640.9399999999732</c:v>
                </c:pt>
                <c:pt idx="73">
                  <c:v>2781.3500000000058</c:v>
                </c:pt>
                <c:pt idx="74">
                  <c:v>2532.8600000000151</c:v>
                </c:pt>
                <c:pt idx="75">
                  <c:v>2434</c:v>
                </c:pt>
                <c:pt idx="76">
                  <c:v>2550.4200000000128</c:v>
                </c:pt>
                <c:pt idx="77">
                  <c:v>2217.5799999999872</c:v>
                </c:pt>
                <c:pt idx="78">
                  <c:v>1960.3999999999942</c:v>
                </c:pt>
                <c:pt idx="79">
                  <c:v>1918.9199999999837</c:v>
                </c:pt>
                <c:pt idx="80">
                  <c:v>695.39000000001397</c:v>
                </c:pt>
                <c:pt idx="81">
                  <c:v>-4670.039999999979</c:v>
                </c:pt>
                <c:pt idx="82">
                  <c:v>-3378.1900000000023</c:v>
                </c:pt>
                <c:pt idx="83">
                  <c:v>-2626.8999999999942</c:v>
                </c:pt>
                <c:pt idx="84">
                  <c:v>-2398.3100000000268</c:v>
                </c:pt>
                <c:pt idx="85">
                  <c:v>3575.9899999999907</c:v>
                </c:pt>
                <c:pt idx="86">
                  <c:v>3927.179999999993</c:v>
                </c:pt>
                <c:pt idx="87">
                  <c:v>3867.8099999999977</c:v>
                </c:pt>
                <c:pt idx="88">
                  <c:v>4879.710000000021</c:v>
                </c:pt>
                <c:pt idx="89">
                  <c:v>4351.0400000000081</c:v>
                </c:pt>
                <c:pt idx="90">
                  <c:v>2966.9200000000128</c:v>
                </c:pt>
                <c:pt idx="91">
                  <c:v>2403.4800000000105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F4E-468B-9D0E-32396FEC44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EA20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7.7690618206392517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522BAF0C-6C30-47D7-B09C-ABE616C41CF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0ADB-494C-B4C5-7D0701F674F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BBFD11D3-ACE8-413A-A385-F0E80EC75D0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0ADB-494C-B4C5-7D0701F674F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C8BB341-8B85-4F0C-92D7-73A55B54B84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0ADB-494C-B4C5-7D0701F674F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0731FC0E-268C-4D35-9BA5-9C5B18602B1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0ADB-494C-B4C5-7D0701F674F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F0714A79-7FC3-4542-ADC1-36D67EC3262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0ADB-494C-B4C5-7D0701F674F7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DB2E782-F1AB-4985-AE09-4D8CD3B2D6E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0ADB-494C-B4C5-7D0701F674F7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32CC59F9-A264-4E8D-9CEB-B154C13E6D2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0ADB-494C-B4C5-7D0701F674F7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110CB0B4-9AD5-4B72-A66A-485452B05CC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0ADB-494C-B4C5-7D0701F674F7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26770F01-4B96-4032-90A9-8DC1B002385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0ADB-494C-B4C5-7D0701F674F7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B5CD815E-3244-4EF7-8A0F-8F11C872EFD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0ADB-494C-B4C5-7D0701F674F7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ABCD324D-57B9-44C9-B8F2-2D331A7A138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0ADB-494C-B4C5-7D0701F674F7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719B43DB-21E8-49FB-A5CA-3019BE84088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0ADB-494C-B4C5-7D0701F674F7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AD2D127F-F4CD-46EA-89F0-1FA0221DA93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0ADB-494C-B4C5-7D0701F674F7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45EE6BF7-FFDE-4ADA-8C76-5B0B0FD65C4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0ADB-494C-B4C5-7D0701F674F7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3F59A5B5-2386-49F4-A751-FA066D847C2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0ADB-494C-B4C5-7D0701F674F7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EF718A99-CC0F-45C2-AAAA-FC3A3FF4E0F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0ADB-494C-B4C5-7D0701F674F7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9139D4A6-7941-4A29-A5FD-5CAA51A7C95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0ADB-494C-B4C5-7D0701F674F7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10B88067-8A46-4412-93C7-9AD5C9B930B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0ADB-494C-B4C5-7D0701F674F7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0790ACFA-2B4C-4F3D-83B2-9096680F501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0ADB-494C-B4C5-7D0701F674F7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6B5C8A45-87DD-428A-9E37-D05B5BB2A5A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0ADB-494C-B4C5-7D0701F674F7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A47F2421-9E66-4C9F-A08C-254A409323F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0ADB-494C-B4C5-7D0701F674F7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FA370761-CC20-440C-9FA2-A02764433E2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0ADB-494C-B4C5-7D0701F674F7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32B51364-5BE9-4415-9B02-4EF10285180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0ADB-494C-B4C5-7D0701F674F7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1D5616FA-BDD3-4D13-B4AF-6F3A15B0E13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0ADB-494C-B4C5-7D0701F674F7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A4B27448-A502-451E-8482-2577A7D9F38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0ADB-494C-B4C5-7D0701F674F7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8A764969-B3DB-4C5F-8E92-425171680B7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0ADB-494C-B4C5-7D0701F674F7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95157D63-46A8-4E73-BFAB-A6BCF95A18B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0ADB-494C-B4C5-7D0701F674F7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5763B755-A571-431C-98B1-54886B0F6EE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0ADB-494C-B4C5-7D0701F674F7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3A5F0469-0800-43C6-AB05-2CD320EBDA0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0ADB-494C-B4C5-7D0701F674F7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6C9EB674-B327-408F-99C8-4D8D0DA5EBB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0ADB-494C-B4C5-7D0701F674F7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39070476-A04B-4AD9-9201-6E1E9764EC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0ADB-494C-B4C5-7D0701F674F7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4116D59F-D047-497E-B1AC-CF0CD13CAFA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0ADB-494C-B4C5-7D0701F674F7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54769C3A-B994-4C7F-BEA7-307B34F4F47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0ADB-494C-B4C5-7D0701F674F7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C451302E-2E0E-4CC9-9A24-6C6D27ED50C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0ADB-494C-B4C5-7D0701F674F7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D8E9ECFA-E472-4277-B3CB-68D4081D35C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0ADB-494C-B4C5-7D0701F674F7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05F41DA7-C49A-4BEC-A794-C457C4BD936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0ADB-494C-B4C5-7D0701F674F7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886C2ECA-F55E-487A-9F8E-56C3B8BDE28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0ADB-494C-B4C5-7D0701F674F7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E684CC3A-BDBB-419D-BAF8-C59D1FB8988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0ADB-494C-B4C5-7D0701F674F7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FBB716F-1FE7-4DD4-B50E-578B618F647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0ADB-494C-B4C5-7D0701F674F7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28BAF2BA-0377-4E6B-AA56-6F2B02990F6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0ADB-494C-B4C5-7D0701F674F7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EF26F24A-F218-48B4-B3BA-950708CB436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0ADB-494C-B4C5-7D0701F674F7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FA7EAB49-E03A-4E38-A255-54CB61785C5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0ADB-494C-B4C5-7D0701F674F7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A3F057B-D07B-419A-A119-568EB2A1AEF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0ADB-494C-B4C5-7D0701F674F7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3DA603E3-26C4-4B51-BC01-3352750CCD2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0ADB-494C-B4C5-7D0701F674F7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AA9F9147-2A4B-4727-9F5E-3A1F236CBBB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0ADB-494C-B4C5-7D0701F674F7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5E882165-4EE6-42A2-8812-95B6818C332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0ADB-494C-B4C5-7D0701F674F7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77C6C772-36E9-4874-8D88-6E5C3C52FA4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0ADB-494C-B4C5-7D0701F674F7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F4FDE311-12FB-40C9-AF07-8CB9E9BE392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0ADB-494C-B4C5-7D0701F674F7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676EEA29-F181-4442-BD04-0B1CF5485DC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0ADB-494C-B4C5-7D0701F674F7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A00673CE-B0F6-4766-B70C-B97B8ABD56E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0ADB-494C-B4C5-7D0701F674F7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79E7C172-66CA-4202-A78D-7F15C6AA809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0ADB-494C-B4C5-7D0701F674F7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116E3658-3F17-4A81-B95F-BE53F368210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0ADB-494C-B4C5-7D0701F674F7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A781D857-DF83-41A1-8672-E77EE69D814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0ADB-494C-B4C5-7D0701F674F7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5E620C62-D9E5-47EC-A7E5-4CDAB632436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0ADB-494C-B4C5-7D0701F674F7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fld id="{9983B5CB-5F6D-4C38-ABBF-777F707762F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0ADB-494C-B4C5-7D0701F674F7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74DF2CA1-918F-4CC3-A2B3-E18718214E1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0ADB-494C-B4C5-7D0701F674F7}"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Beveridge!$E$38:$E$93</c:f>
              <c:numCache>
                <c:formatCode>General</c:formatCode>
                <c:ptCount val="56"/>
                <c:pt idx="0">
                  <c:v>9.1999999999999993</c:v>
                </c:pt>
                <c:pt idx="1">
                  <c:v>9.6</c:v>
                </c:pt>
                <c:pt idx="2">
                  <c:v>9.9</c:v>
                </c:pt>
                <c:pt idx="3">
                  <c:v>10.1</c:v>
                </c:pt>
                <c:pt idx="4">
                  <c:v>10.3</c:v>
                </c:pt>
                <c:pt idx="5">
                  <c:v>10.3</c:v>
                </c:pt>
                <c:pt idx="6">
                  <c:v>10.3</c:v>
                </c:pt>
                <c:pt idx="7">
                  <c:v>10.199999999999999</c:v>
                </c:pt>
                <c:pt idx="8">
                  <c:v>10.1</c:v>
                </c:pt>
                <c:pt idx="9">
                  <c:v>10.1</c:v>
                </c:pt>
                <c:pt idx="10">
                  <c:v>10.4</c:v>
                </c:pt>
                <c:pt idx="11">
                  <c:v>10.7</c:v>
                </c:pt>
                <c:pt idx="12">
                  <c:v>11.1</c:v>
                </c:pt>
                <c:pt idx="13">
                  <c:v>11.4</c:v>
                </c:pt>
                <c:pt idx="14">
                  <c:v>11.6</c:v>
                </c:pt>
                <c:pt idx="15">
                  <c:v>12</c:v>
                </c:pt>
                <c:pt idx="16">
                  <c:v>12.2</c:v>
                </c:pt>
                <c:pt idx="17">
                  <c:v>12.2</c:v>
                </c:pt>
                <c:pt idx="18">
                  <c:v>12.1</c:v>
                </c:pt>
                <c:pt idx="19">
                  <c:v>12</c:v>
                </c:pt>
                <c:pt idx="20">
                  <c:v>12</c:v>
                </c:pt>
                <c:pt idx="21">
                  <c:v>11.7</c:v>
                </c:pt>
                <c:pt idx="22">
                  <c:v>11.6</c:v>
                </c:pt>
                <c:pt idx="23">
                  <c:v>11.6</c:v>
                </c:pt>
                <c:pt idx="24">
                  <c:v>11.3</c:v>
                </c:pt>
                <c:pt idx="25">
                  <c:v>11.1</c:v>
                </c:pt>
                <c:pt idx="26">
                  <c:v>10.8</c:v>
                </c:pt>
                <c:pt idx="27">
                  <c:v>10.7</c:v>
                </c:pt>
                <c:pt idx="28">
                  <c:v>10.4</c:v>
                </c:pt>
                <c:pt idx="29">
                  <c:v>10.199999999999999</c:v>
                </c:pt>
                <c:pt idx="30">
                  <c:v>10</c:v>
                </c:pt>
                <c:pt idx="31">
                  <c:v>9.8000000000000007</c:v>
                </c:pt>
                <c:pt idx="32">
                  <c:v>9.6</c:v>
                </c:pt>
                <c:pt idx="33">
                  <c:v>9.1999999999999993</c:v>
                </c:pt>
                <c:pt idx="34">
                  <c:v>9</c:v>
                </c:pt>
                <c:pt idx="35">
                  <c:v>8.6999999999999993</c:v>
                </c:pt>
                <c:pt idx="36">
                  <c:v>8.6</c:v>
                </c:pt>
                <c:pt idx="37">
                  <c:v>8.3000000000000007</c:v>
                </c:pt>
                <c:pt idx="38">
                  <c:v>8</c:v>
                </c:pt>
                <c:pt idx="39">
                  <c:v>8</c:v>
                </c:pt>
                <c:pt idx="40">
                  <c:v>7.8</c:v>
                </c:pt>
                <c:pt idx="41">
                  <c:v>7.6</c:v>
                </c:pt>
                <c:pt idx="42">
                  <c:v>7.5</c:v>
                </c:pt>
                <c:pt idx="43">
                  <c:v>7.5</c:v>
                </c:pt>
                <c:pt idx="44">
                  <c:v>7.4</c:v>
                </c:pt>
                <c:pt idx="45">
                  <c:v>7.6</c:v>
                </c:pt>
                <c:pt idx="46">
                  <c:v>8.6999999999999993</c:v>
                </c:pt>
                <c:pt idx="47">
                  <c:v>8.1999999999999993</c:v>
                </c:pt>
                <c:pt idx="48">
                  <c:v>8.3000000000000007</c:v>
                </c:pt>
                <c:pt idx="49">
                  <c:v>8</c:v>
                </c:pt>
                <c:pt idx="50">
                  <c:v>7.5</c:v>
                </c:pt>
                <c:pt idx="51">
                  <c:v>7.1</c:v>
                </c:pt>
                <c:pt idx="52">
                  <c:v>6.8</c:v>
                </c:pt>
                <c:pt idx="53">
                  <c:v>6.7</c:v>
                </c:pt>
                <c:pt idx="54">
                  <c:v>6.8</c:v>
                </c:pt>
                <c:pt idx="55">
                  <c:v>6.7</c:v>
                </c:pt>
              </c:numCache>
            </c:numRef>
          </c:xVal>
          <c:yVal>
            <c:numRef>
              <c:f>Beveridge!$F$38:$F$93</c:f>
              <c:numCache>
                <c:formatCode>General</c:formatCode>
                <c:ptCount val="56"/>
                <c:pt idx="0">
                  <c:v>2.8</c:v>
                </c:pt>
                <c:pt idx="1">
                  <c:v>1.6</c:v>
                </c:pt>
                <c:pt idx="2">
                  <c:v>1.3</c:v>
                </c:pt>
                <c:pt idx="3">
                  <c:v>1.5</c:v>
                </c:pt>
                <c:pt idx="4">
                  <c:v>1.5</c:v>
                </c:pt>
                <c:pt idx="5">
                  <c:v>2.1</c:v>
                </c:pt>
                <c:pt idx="6">
                  <c:v>3.2</c:v>
                </c:pt>
                <c:pt idx="7">
                  <c:v>4.4000000000000004</c:v>
                </c:pt>
                <c:pt idx="8">
                  <c:v>4.9000000000000004</c:v>
                </c:pt>
                <c:pt idx="9">
                  <c:v>6.2</c:v>
                </c:pt>
                <c:pt idx="10">
                  <c:v>6.6</c:v>
                </c:pt>
                <c:pt idx="11">
                  <c:v>6.4</c:v>
                </c:pt>
                <c:pt idx="12">
                  <c:v>5.9</c:v>
                </c:pt>
                <c:pt idx="13">
                  <c:v>5.5</c:v>
                </c:pt>
                <c:pt idx="14">
                  <c:v>5.0999999999999996</c:v>
                </c:pt>
                <c:pt idx="15">
                  <c:v>4.4000000000000004</c:v>
                </c:pt>
                <c:pt idx="16">
                  <c:v>4.7</c:v>
                </c:pt>
                <c:pt idx="17">
                  <c:v>4.8</c:v>
                </c:pt>
                <c:pt idx="18">
                  <c:v>4.5</c:v>
                </c:pt>
                <c:pt idx="19">
                  <c:v>4.5</c:v>
                </c:pt>
                <c:pt idx="20">
                  <c:v>5.2</c:v>
                </c:pt>
                <c:pt idx="21">
                  <c:v>5.4</c:v>
                </c:pt>
                <c:pt idx="22">
                  <c:v>5.6</c:v>
                </c:pt>
                <c:pt idx="23">
                  <c:v>5.9</c:v>
                </c:pt>
                <c:pt idx="24">
                  <c:v>6.1</c:v>
                </c:pt>
                <c:pt idx="25">
                  <c:v>6.1</c:v>
                </c:pt>
                <c:pt idx="26">
                  <c:v>6.2</c:v>
                </c:pt>
                <c:pt idx="27">
                  <c:v>6.2</c:v>
                </c:pt>
                <c:pt idx="28">
                  <c:v>6.4</c:v>
                </c:pt>
                <c:pt idx="29">
                  <c:v>7.2</c:v>
                </c:pt>
                <c:pt idx="30">
                  <c:v>7.5</c:v>
                </c:pt>
                <c:pt idx="31">
                  <c:v>8.4</c:v>
                </c:pt>
                <c:pt idx="32">
                  <c:v>8.4</c:v>
                </c:pt>
                <c:pt idx="33">
                  <c:v>10</c:v>
                </c:pt>
                <c:pt idx="34">
                  <c:v>12</c:v>
                </c:pt>
                <c:pt idx="35">
                  <c:v>13.8</c:v>
                </c:pt>
                <c:pt idx="36">
                  <c:v>15.7</c:v>
                </c:pt>
                <c:pt idx="37">
                  <c:v>17</c:v>
                </c:pt>
                <c:pt idx="38">
                  <c:v>16</c:v>
                </c:pt>
                <c:pt idx="39">
                  <c:v>16.100000000000001</c:v>
                </c:pt>
                <c:pt idx="40">
                  <c:v>15.4</c:v>
                </c:pt>
                <c:pt idx="41">
                  <c:v>15.1</c:v>
                </c:pt>
                <c:pt idx="42">
                  <c:v>13.6</c:v>
                </c:pt>
                <c:pt idx="43">
                  <c:v>12</c:v>
                </c:pt>
                <c:pt idx="44">
                  <c:v>11.3</c:v>
                </c:pt>
                <c:pt idx="45">
                  <c:v>7.9</c:v>
                </c:pt>
                <c:pt idx="46">
                  <c:v>6.4</c:v>
                </c:pt>
                <c:pt idx="47">
                  <c:v>7.2</c:v>
                </c:pt>
                <c:pt idx="48">
                  <c:v>9.1999999999999993</c:v>
                </c:pt>
                <c:pt idx="49">
                  <c:v>12.8</c:v>
                </c:pt>
                <c:pt idx="50">
                  <c:v>19.3</c:v>
                </c:pt>
                <c:pt idx="51">
                  <c:v>22.3</c:v>
                </c:pt>
                <c:pt idx="52">
                  <c:v>25.5</c:v>
                </c:pt>
                <c:pt idx="53">
                  <c:v>27.9</c:v>
                </c:pt>
                <c:pt idx="54">
                  <c:v>28</c:v>
                </c:pt>
                <c:pt idx="55">
                  <c:v>26.4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Beveridge!$D$38:$D$93</c15:f>
                <c15:dlblRangeCache>
                  <c:ptCount val="56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8-0ADB-494C-B4C5-7D0701F674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4"/>
          <c:min val="5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EA20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{773EEFE4-5428-4CEB-B140-C9018E0C17B0}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BAF4-49F3-B901-B5EE51D11AC6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{33B5D32F-1A6D-40BD-91E4-7F350596398A}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BAF4-49F3-B901-B5EE51D11AC6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{C48B0D4D-4734-4C26-81F5-2F323E75BF77}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BAF4-49F3-B901-B5EE51D11AC6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{3FF575C3-BE4D-4639-B889-8BD1C3439AB2}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BAF4-49F3-B901-B5EE51D11AC6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{E51EA64A-E1CB-46E8-A977-0512F82DDE28}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BAF4-49F3-B901-B5EE51D11AC6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{8E26E447-F3BD-4D3E-A09B-B6A07B675797}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BAF4-49F3-B901-B5EE51D11AC6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{972CBF74-5FF1-4C49-B914-0790A77B537C}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BAF4-49F3-B901-B5EE51D11AC6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{BC56BB8A-E8C1-4EEA-BA1F-9ECC7FE892B6}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BAF4-49F3-B901-B5EE51D11AC6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{1B820AF9-0A55-4973-B3A9-BC911FE15F74}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BAF4-49F3-B901-B5EE51D11AC6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{398BCC68-7E28-4231-9293-A3F36C462F4C}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BAF4-49F3-B901-B5EE51D11AC6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{E192E691-D7BD-4410-A684-0F2A170C0992}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BAF4-49F3-B901-B5EE51D11AC6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{BEB9CFA2-1AB8-4839-AC7C-CE395BF8B3BA}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BAF4-49F3-B901-B5EE51D11AC6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{7B3B259F-6693-45EF-ADC6-8FAA3753C5BE}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BAF4-49F3-B901-B5EE51D11AC6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{BEF7F402-17B2-4549-A7A7-A55FC9546C7B}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BAF4-49F3-B901-B5EE51D11AC6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{79118B6A-F6A8-4DE6-87AE-A92C3021545B}</c15:txfldGUID>
                      <c15:f>Beveridge!$L$52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BAF4-49F3-B901-B5EE51D11AC6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{A2D3B7CB-CBC5-4BC6-9D28-A500F10136EC}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BAF4-49F3-B901-B5EE51D11AC6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{A0195E30-0E89-4C55-9E13-CACEA9F407CA}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BAF4-49F3-B901-B5EE51D11AC6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{E4974E27-5C96-4A99-9270-5B54238D8B42}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BAF4-49F3-B901-B5EE51D11AC6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{625CCDDE-4CC3-4334-879E-A67B0D0CB293}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BAF4-49F3-B901-B5EE51D11AC6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{3C7E0799-3BFF-4926-8A57-579A00EAEDEA}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BAF4-49F3-B901-B5EE51D11AC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Beveridge!$M$38:$M$51</c:f>
              <c:numCache>
                <c:formatCode>General</c:formatCode>
                <c:ptCount val="14"/>
                <c:pt idx="0">
                  <c:v>9.6999999999999993</c:v>
                </c:pt>
                <c:pt idx="1">
                  <c:v>10.275</c:v>
                </c:pt>
                <c:pt idx="2">
                  <c:v>10.324999999999999</c:v>
                </c:pt>
                <c:pt idx="3">
                  <c:v>11.525</c:v>
                </c:pt>
                <c:pt idx="4">
                  <c:v>12.125</c:v>
                </c:pt>
                <c:pt idx="5">
                  <c:v>11.725</c:v>
                </c:pt>
                <c:pt idx="6">
                  <c:v>10.975000000000001</c:v>
                </c:pt>
                <c:pt idx="7">
                  <c:v>10.100000000000001</c:v>
                </c:pt>
                <c:pt idx="8">
                  <c:v>9.125</c:v>
                </c:pt>
                <c:pt idx="9">
                  <c:v>8.2249999999999996</c:v>
                </c:pt>
                <c:pt idx="10">
                  <c:v>7.6</c:v>
                </c:pt>
                <c:pt idx="11">
                  <c:v>7.9749999999999996</c:v>
                </c:pt>
                <c:pt idx="12">
                  <c:v>8.1999999999999993</c:v>
                </c:pt>
                <c:pt idx="13">
                  <c:v>8.3000000000000007</c:v>
                </c:pt>
              </c:numCache>
            </c:numRef>
          </c:xVal>
          <c:yVal>
            <c:numRef>
              <c:f>Beveridge!$N$38:$N$51</c:f>
              <c:numCache>
                <c:formatCode>General</c:formatCode>
                <c:ptCount val="14"/>
                <c:pt idx="0">
                  <c:v>1.8</c:v>
                </c:pt>
                <c:pt idx="1">
                  <c:v>2.8000000000000003</c:v>
                </c:pt>
                <c:pt idx="2">
                  <c:v>6.0250000000000004</c:v>
                </c:pt>
                <c:pt idx="3">
                  <c:v>5.2249999999999996</c:v>
                </c:pt>
                <c:pt idx="4">
                  <c:v>4.625</c:v>
                </c:pt>
                <c:pt idx="5">
                  <c:v>5.5250000000000004</c:v>
                </c:pt>
                <c:pt idx="6">
                  <c:v>6.1499999999999995</c:v>
                </c:pt>
                <c:pt idx="7">
                  <c:v>7.375</c:v>
                </c:pt>
                <c:pt idx="8">
                  <c:v>11.05</c:v>
                </c:pt>
                <c:pt idx="9">
                  <c:v>16.200000000000003</c:v>
                </c:pt>
                <c:pt idx="10">
                  <c:v>14.025</c:v>
                </c:pt>
                <c:pt idx="11">
                  <c:v>8.2000000000000011</c:v>
                </c:pt>
                <c:pt idx="12">
                  <c:v>7.6749999999999998</c:v>
                </c:pt>
                <c:pt idx="13">
                  <c:v>8.9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BAF4-49F3-B901-B5EE51D11A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4"/>
          <c:min val="5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EA20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3661983798787735E-2"/>
          <c:y val="3.1829444444444445E-2"/>
          <c:w val="0.60522352044704086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GDHI_comp!$E$38:$E$101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FC-48EF-9A6C-5FB5398C7F70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GDHI_comp!$F$38:$F$101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FC-48EF-9A6C-5FB5398C7F70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GDHI_comp!$G$38:$G$101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8FC-48EF-9A6C-5FB5398C7F70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GDHI_comp!$H$38:$H$101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8FC-48EF-9A6C-5FB5398C7F70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GDHI_comp!$I$38:$I$101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8FC-48EF-9A6C-5FB5398C7F70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GDHI_comp!$J$38:$J$101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8FC-48EF-9A6C-5FB5398C7F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GDHI_comp!$K$38:$K$101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8FC-48EF-9A6C-5FB5398C7F70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GDHI_comp!$L$38:$L$101</c:f>
              <c:numCache>
                <c:formatCode>General</c:formatCode>
                <c:ptCount val="64"/>
                <c:pt idx="0">
                  <c:v>3.4</c:v>
                </c:pt>
                <c:pt idx="1">
                  <c:v>3.1</c:v>
                </c:pt>
                <c:pt idx="2">
                  <c:v>3.1</c:v>
                </c:pt>
                <c:pt idx="3">
                  <c:v>2.4</c:v>
                </c:pt>
                <c:pt idx="4">
                  <c:v>1.8</c:v>
                </c:pt>
                <c:pt idx="5">
                  <c:v>1.6</c:v>
                </c:pt>
                <c:pt idx="6">
                  <c:v>0.6</c:v>
                </c:pt>
                <c:pt idx="7">
                  <c:v>-2.2000000000000002</c:v>
                </c:pt>
                <c:pt idx="8">
                  <c:v>-5.7</c:v>
                </c:pt>
                <c:pt idx="9">
                  <c:v>-6</c:v>
                </c:pt>
                <c:pt idx="10">
                  <c:v>-4.3</c:v>
                </c:pt>
                <c:pt idx="11">
                  <c:v>-2</c:v>
                </c:pt>
                <c:pt idx="12">
                  <c:v>1.2</c:v>
                </c:pt>
                <c:pt idx="13">
                  <c:v>2.5</c:v>
                </c:pt>
                <c:pt idx="14">
                  <c:v>2.4</c:v>
                </c:pt>
                <c:pt idx="15">
                  <c:v>2.2999999999999998</c:v>
                </c:pt>
                <c:pt idx="16">
                  <c:v>3.1</c:v>
                </c:pt>
                <c:pt idx="17">
                  <c:v>1.9</c:v>
                </c:pt>
                <c:pt idx="18">
                  <c:v>1.6</c:v>
                </c:pt>
                <c:pt idx="19">
                  <c:v>0.2</c:v>
                </c:pt>
                <c:pt idx="20">
                  <c:v>-0.2</c:v>
                </c:pt>
                <c:pt idx="21">
                  <c:v>-1.1000000000000001</c:v>
                </c:pt>
                <c:pt idx="22">
                  <c:v>-1.1000000000000001</c:v>
                </c:pt>
                <c:pt idx="23">
                  <c:v>-1.1000000000000001</c:v>
                </c:pt>
                <c:pt idx="24">
                  <c:v>-1.8</c:v>
                </c:pt>
                <c:pt idx="25">
                  <c:v>-0.2</c:v>
                </c:pt>
                <c:pt idx="26">
                  <c:v>0.4</c:v>
                </c:pt>
                <c:pt idx="27">
                  <c:v>0.6</c:v>
                </c:pt>
                <c:pt idx="28">
                  <c:v>1.7</c:v>
                </c:pt>
                <c:pt idx="29">
                  <c:v>1</c:v>
                </c:pt>
                <c:pt idx="30">
                  <c:v>1.4</c:v>
                </c:pt>
                <c:pt idx="31">
                  <c:v>1.5</c:v>
                </c:pt>
                <c:pt idx="32">
                  <c:v>1.8</c:v>
                </c:pt>
                <c:pt idx="33">
                  <c:v>2</c:v>
                </c:pt>
                <c:pt idx="34">
                  <c:v>2</c:v>
                </c:pt>
                <c:pt idx="35">
                  <c:v>2.2999999999999998</c:v>
                </c:pt>
                <c:pt idx="36">
                  <c:v>1.9</c:v>
                </c:pt>
                <c:pt idx="37">
                  <c:v>2.4</c:v>
                </c:pt>
                <c:pt idx="38">
                  <c:v>1.6</c:v>
                </c:pt>
                <c:pt idx="39">
                  <c:v>1.7</c:v>
                </c:pt>
                <c:pt idx="40">
                  <c:v>2.8</c:v>
                </c:pt>
                <c:pt idx="41">
                  <c:v>2</c:v>
                </c:pt>
                <c:pt idx="42">
                  <c:v>2.8</c:v>
                </c:pt>
                <c:pt idx="43">
                  <c:v>2.8</c:v>
                </c:pt>
                <c:pt idx="44">
                  <c:v>2.1</c:v>
                </c:pt>
                <c:pt idx="45">
                  <c:v>2.2999999999999998</c:v>
                </c:pt>
                <c:pt idx="46">
                  <c:v>1.4</c:v>
                </c:pt>
                <c:pt idx="47">
                  <c:v>1.4</c:v>
                </c:pt>
                <c:pt idx="48">
                  <c:v>1.7</c:v>
                </c:pt>
                <c:pt idx="49">
                  <c:v>1.4</c:v>
                </c:pt>
                <c:pt idx="50">
                  <c:v>2.1</c:v>
                </c:pt>
                <c:pt idx="51">
                  <c:v>1.1000000000000001</c:v>
                </c:pt>
                <c:pt idx="52">
                  <c:v>-2.6</c:v>
                </c:pt>
                <c:pt idx="53">
                  <c:v>-14.3</c:v>
                </c:pt>
                <c:pt idx="54">
                  <c:v>-3.9</c:v>
                </c:pt>
                <c:pt idx="55">
                  <c:v>-3.7</c:v>
                </c:pt>
                <c:pt idx="56">
                  <c:v>-0.8</c:v>
                </c:pt>
                <c:pt idx="57">
                  <c:v>14.5</c:v>
                </c:pt>
                <c:pt idx="58">
                  <c:v>4</c:v>
                </c:pt>
                <c:pt idx="59">
                  <c:v>4.7</c:v>
                </c:pt>
                <c:pt idx="60">
                  <c:v>5.7</c:v>
                </c:pt>
                <c:pt idx="61">
                  <c:v>4.4000000000000004</c:v>
                </c:pt>
                <c:pt idx="62">
                  <c:v>2.5</c:v>
                </c:pt>
                <c:pt idx="63">
                  <c:v>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8FC-48EF-9A6C-5FB5398C7F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EA20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emp_ur_gdp_gdhi!$G$56:$G$99</c:f>
              <c:numCache>
                <c:formatCode>0.0</c:formatCode>
                <c:ptCount val="44"/>
                <c:pt idx="0">
                  <c:v>11.1</c:v>
                </c:pt>
                <c:pt idx="1">
                  <c:v>11.4</c:v>
                </c:pt>
                <c:pt idx="2">
                  <c:v>11.6</c:v>
                </c:pt>
                <c:pt idx="3">
                  <c:v>12</c:v>
                </c:pt>
                <c:pt idx="4">
                  <c:v>12.2</c:v>
                </c:pt>
                <c:pt idx="5">
                  <c:v>12.2</c:v>
                </c:pt>
                <c:pt idx="6">
                  <c:v>12.1</c:v>
                </c:pt>
                <c:pt idx="7">
                  <c:v>12</c:v>
                </c:pt>
                <c:pt idx="8">
                  <c:v>12</c:v>
                </c:pt>
                <c:pt idx="9">
                  <c:v>11.7</c:v>
                </c:pt>
                <c:pt idx="10">
                  <c:v>11.6</c:v>
                </c:pt>
                <c:pt idx="11">
                  <c:v>11.6</c:v>
                </c:pt>
                <c:pt idx="12">
                  <c:v>11.3</c:v>
                </c:pt>
                <c:pt idx="13">
                  <c:v>11.1</c:v>
                </c:pt>
                <c:pt idx="14">
                  <c:v>10.8</c:v>
                </c:pt>
                <c:pt idx="15">
                  <c:v>10.7</c:v>
                </c:pt>
                <c:pt idx="16">
                  <c:v>10.4</c:v>
                </c:pt>
                <c:pt idx="17">
                  <c:v>10.199999999999999</c:v>
                </c:pt>
                <c:pt idx="18">
                  <c:v>10</c:v>
                </c:pt>
                <c:pt idx="19">
                  <c:v>9.8000000000000007</c:v>
                </c:pt>
                <c:pt idx="20">
                  <c:v>9.6</c:v>
                </c:pt>
                <c:pt idx="21">
                  <c:v>9.1999999999999993</c:v>
                </c:pt>
                <c:pt idx="22">
                  <c:v>9</c:v>
                </c:pt>
                <c:pt idx="23">
                  <c:v>8.6999999999999993</c:v>
                </c:pt>
                <c:pt idx="24">
                  <c:v>8.6</c:v>
                </c:pt>
                <c:pt idx="25">
                  <c:v>8.3000000000000007</c:v>
                </c:pt>
                <c:pt idx="26">
                  <c:v>8</c:v>
                </c:pt>
                <c:pt idx="27">
                  <c:v>8</c:v>
                </c:pt>
                <c:pt idx="28">
                  <c:v>7.8</c:v>
                </c:pt>
                <c:pt idx="29">
                  <c:v>7.6</c:v>
                </c:pt>
                <c:pt idx="30">
                  <c:v>7.5</c:v>
                </c:pt>
                <c:pt idx="31">
                  <c:v>7.5</c:v>
                </c:pt>
                <c:pt idx="32">
                  <c:v>7.4</c:v>
                </c:pt>
                <c:pt idx="33">
                  <c:v>7.6</c:v>
                </c:pt>
                <c:pt idx="34">
                  <c:v>8.6999999999999993</c:v>
                </c:pt>
                <c:pt idx="35">
                  <c:v>8.1999999999999993</c:v>
                </c:pt>
                <c:pt idx="36">
                  <c:v>8.3000000000000007</c:v>
                </c:pt>
                <c:pt idx="37">
                  <c:v>8</c:v>
                </c:pt>
                <c:pt idx="38">
                  <c:v>7.5</c:v>
                </c:pt>
                <c:pt idx="39">
                  <c:v>7.1</c:v>
                </c:pt>
                <c:pt idx="40">
                  <c:v>6.8</c:v>
                </c:pt>
                <c:pt idx="41">
                  <c:v>6.7</c:v>
                </c:pt>
                <c:pt idx="42">
                  <c:v>6.8</c:v>
                </c:pt>
                <c:pt idx="43">
                  <c:v>6.7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52-4A9A-AC55-CFF89B00F6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emp_ur_gdp_gdhi!$D$56:$D$99</c:f>
              <c:numCache>
                <c:formatCode>General</c:formatCode>
                <c:ptCount val="44"/>
                <c:pt idx="0">
                  <c:v>-0.3</c:v>
                </c:pt>
                <c:pt idx="1">
                  <c:v>-0.3</c:v>
                </c:pt>
                <c:pt idx="2">
                  <c:v>-0.4</c:v>
                </c:pt>
                <c:pt idx="3">
                  <c:v>-0.6</c:v>
                </c:pt>
                <c:pt idx="4">
                  <c:v>-0.8</c:v>
                </c:pt>
                <c:pt idx="5">
                  <c:v>-0.8</c:v>
                </c:pt>
                <c:pt idx="6">
                  <c:v>-0.4</c:v>
                </c:pt>
                <c:pt idx="7">
                  <c:v>0</c:v>
                </c:pt>
                <c:pt idx="8">
                  <c:v>0.4</c:v>
                </c:pt>
                <c:pt idx="9">
                  <c:v>0.8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1</c:v>
                </c:pt>
                <c:pt idx="15">
                  <c:v>1.1000000000000001</c:v>
                </c:pt>
                <c:pt idx="16">
                  <c:v>1.3</c:v>
                </c:pt>
                <c:pt idx="17">
                  <c:v>1.5</c:v>
                </c:pt>
                <c:pt idx="18">
                  <c:v>1.4</c:v>
                </c:pt>
                <c:pt idx="19">
                  <c:v>1.4</c:v>
                </c:pt>
                <c:pt idx="20">
                  <c:v>1.5</c:v>
                </c:pt>
                <c:pt idx="21">
                  <c:v>1.5</c:v>
                </c:pt>
                <c:pt idx="22">
                  <c:v>1.6</c:v>
                </c:pt>
                <c:pt idx="23">
                  <c:v>1.6</c:v>
                </c:pt>
                <c:pt idx="24">
                  <c:v>1.7</c:v>
                </c:pt>
                <c:pt idx="25">
                  <c:v>1.8</c:v>
                </c:pt>
                <c:pt idx="26">
                  <c:v>1.6</c:v>
                </c:pt>
                <c:pt idx="27">
                  <c:v>1.5</c:v>
                </c:pt>
                <c:pt idx="28">
                  <c:v>1.6</c:v>
                </c:pt>
                <c:pt idx="29">
                  <c:v>1.4</c:v>
                </c:pt>
                <c:pt idx="30">
                  <c:v>1.2</c:v>
                </c:pt>
                <c:pt idx="31">
                  <c:v>1.2</c:v>
                </c:pt>
                <c:pt idx="32">
                  <c:v>0.4</c:v>
                </c:pt>
                <c:pt idx="33">
                  <c:v>-2.9</c:v>
                </c:pt>
                <c:pt idx="34">
                  <c:v>-2.1</c:v>
                </c:pt>
                <c:pt idx="35">
                  <c:v>-1.6</c:v>
                </c:pt>
                <c:pt idx="36">
                  <c:v>-1.5</c:v>
                </c:pt>
                <c:pt idx="37">
                  <c:v>2.2999999999999998</c:v>
                </c:pt>
                <c:pt idx="38">
                  <c:v>2.4</c:v>
                </c:pt>
                <c:pt idx="39">
                  <c:v>2.4</c:v>
                </c:pt>
                <c:pt idx="40">
                  <c:v>3.1</c:v>
                </c:pt>
                <c:pt idx="41">
                  <c:v>2.7</c:v>
                </c:pt>
                <c:pt idx="42">
                  <c:v>1.8</c:v>
                </c:pt>
                <c:pt idx="43">
                  <c:v>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52-4A9A-AC55-CFF89B00F600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emp_ur_gdp_gdhi!$E$56:$E$99</c:f>
              <c:numCache>
                <c:formatCode>0.0</c:formatCode>
                <c:ptCount val="44"/>
                <c:pt idx="0">
                  <c:v>-0.50911270213994664</c:v>
                </c:pt>
                <c:pt idx="1">
                  <c:v>-0.76103101873723489</c:v>
                </c:pt>
                <c:pt idx="2">
                  <c:v>-1.0054054209241547</c:v>
                </c:pt>
                <c:pt idx="3">
                  <c:v>-1.0258350868923016</c:v>
                </c:pt>
                <c:pt idx="4">
                  <c:v>-1.1345194915077794</c:v>
                </c:pt>
                <c:pt idx="5">
                  <c:v>-0.36289709383476865</c:v>
                </c:pt>
                <c:pt idx="6">
                  <c:v>3.7647802426055144E-2</c:v>
                </c:pt>
                <c:pt idx="7">
                  <c:v>0.77027252381145495</c:v>
                </c:pt>
                <c:pt idx="8">
                  <c:v>1.5153995774650264</c:v>
                </c:pt>
                <c:pt idx="9">
                  <c:v>1.2039485884557166</c:v>
                </c:pt>
                <c:pt idx="10">
                  <c:v>1.3844721148727368</c:v>
                </c:pt>
                <c:pt idx="11">
                  <c:v>1.4630782743985771</c:v>
                </c:pt>
                <c:pt idx="12">
                  <c:v>1.6915754353331147</c:v>
                </c:pt>
                <c:pt idx="13">
                  <c:v>1.9598709510260548</c:v>
                </c:pt>
                <c:pt idx="14">
                  <c:v>1.8938370232197022</c:v>
                </c:pt>
                <c:pt idx="15">
                  <c:v>1.9946399305231122</c:v>
                </c:pt>
                <c:pt idx="16">
                  <c:v>1.9202904837662738</c:v>
                </c:pt>
                <c:pt idx="17">
                  <c:v>1.6815451148312288</c:v>
                </c:pt>
                <c:pt idx="18">
                  <c:v>1.7419795104719915</c:v>
                </c:pt>
                <c:pt idx="19">
                  <c:v>2.0499506996412675</c:v>
                </c:pt>
                <c:pt idx="20">
                  <c:v>2.1726464765809528</c:v>
                </c:pt>
                <c:pt idx="21">
                  <c:v>2.7352144417688073</c:v>
                </c:pt>
                <c:pt idx="22">
                  <c:v>3.0455685884769546</c:v>
                </c:pt>
                <c:pt idx="23">
                  <c:v>3.0905629499576204</c:v>
                </c:pt>
                <c:pt idx="24">
                  <c:v>2.3888088085623149</c:v>
                </c:pt>
                <c:pt idx="25">
                  <c:v>2.1419118849143715</c:v>
                </c:pt>
                <c:pt idx="26">
                  <c:v>1.3632631681709473</c:v>
                </c:pt>
                <c:pt idx="27">
                  <c:v>1.2015472661307092</c:v>
                </c:pt>
                <c:pt idx="28">
                  <c:v>1.8439728365249319</c:v>
                </c:pt>
                <c:pt idx="29">
                  <c:v>1.6096914577558907</c:v>
                </c:pt>
                <c:pt idx="30">
                  <c:v>1.8116171657799773</c:v>
                </c:pt>
                <c:pt idx="31">
                  <c:v>1.1825960685709846</c:v>
                </c:pt>
                <c:pt idx="32">
                  <c:v>-2.8223314412128997</c:v>
                </c:pt>
                <c:pt idx="33">
                  <c:v>-14.244684043742817</c:v>
                </c:pt>
                <c:pt idx="34">
                  <c:v>-3.8749663369253895</c:v>
                </c:pt>
                <c:pt idx="35">
                  <c:v>-4.117584321191547</c:v>
                </c:pt>
                <c:pt idx="36">
                  <c:v>-0.79583132722510497</c:v>
                </c:pt>
                <c:pt idx="37">
                  <c:v>14.268996184875693</c:v>
                </c:pt>
                <c:pt idx="38">
                  <c:v>4.0417656894923937</c:v>
                </c:pt>
                <c:pt idx="39">
                  <c:v>4.8698952795734218</c:v>
                </c:pt>
                <c:pt idx="40">
                  <c:v>5.5267004787908691</c:v>
                </c:pt>
                <c:pt idx="41">
                  <c:v>4.4076998649974941</c:v>
                </c:pt>
                <c:pt idx="42">
                  <c:v>2.4540383722202019</c:v>
                </c:pt>
                <c:pt idx="43">
                  <c:v>1.8523153813319038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852-4A9A-AC55-CFF89B00F600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emp_ur_gdp_gdhi!$F$56:$F$99</c:f>
              <c:numCache>
                <c:formatCode>0.0</c:formatCode>
                <c:ptCount val="4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852-4A9A-AC55-CFF89B00F6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866</xdr:colOff>
      <xdr:row>13</xdr:row>
      <xdr:rowOff>148065</xdr:rowOff>
    </xdr:from>
    <xdr:ext cx="3600000" cy="382862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638C950-A5E8-4115-B701-101E776AC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6979BA46-075C-4607-9AAF-AEF432C40A7B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600000" cy="36000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A408077-3E80-46AA-BD02-F5EA4BEE57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600000" cy="360000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ED76F54-187A-40D2-B635-01F5DF6423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1AA9B90E-DF12-4FC8-B15A-DDA21AF63E59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585787</xdr:colOff>
      <xdr:row>9</xdr:row>
      <xdr:rowOff>125411</xdr:rowOff>
    </xdr:from>
    <xdr:ext cx="7134224" cy="370477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47ECE77-7A7E-47FF-A8A5-7C3CF4429A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600075</xdr:colOff>
      <xdr:row>12</xdr:row>
      <xdr:rowOff>161921</xdr:rowOff>
    </xdr:from>
    <xdr:ext cx="3600000" cy="36285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483DB04-C3E8-422E-AEF6-F08444756F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3E8564A-0372-416F-A5D8-54A847655EC7}" name="Table14" displayName="Table14" ref="B5:D10" totalsRowShown="0" headerRowDxfId="4" dataDxfId="3">
  <tableColumns count="3">
    <tableColumn id="1" xr3:uid="{952E8C07-6B9C-4828-BAE6-00814B78034E}" name="." dataDxfId="2"/>
    <tableColumn id="3" xr3:uid="{1EA8F4B8-F278-4202-92D1-73417A890AED}" name=".." dataDxfId="1"/>
    <tableColumn id="2" xr3:uid="{6FA1421B-F31D-405E-A447-5E0F0F7C7004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BF0A02-2914-40E2-AA5F-F07A4C7655FD}">
  <dimension ref="A1:D10"/>
  <sheetViews>
    <sheetView showGridLines="0" tabSelected="1" zoomScaleNormal="100" workbookViewId="0"/>
  </sheetViews>
  <sheetFormatPr defaultColWidth="9.28515625" defaultRowHeight="15" customHeight="1" x14ac:dyDescent="0.2"/>
  <cols>
    <col min="1" max="1" width="5.5703125" style="1" customWidth="1"/>
    <col min="2" max="2" width="3.42578125" style="33" customWidth="1"/>
    <col min="3" max="3" width="5.28515625" style="37" customWidth="1"/>
    <col min="4" max="4" width="95.7109375" style="32" customWidth="1"/>
    <col min="5" max="16384" width="9.28515625" style="1"/>
  </cols>
  <sheetData>
    <row r="1" spans="1:4" ht="15" customHeight="1" x14ac:dyDescent="0.25">
      <c r="A1" s="23" t="str">
        <f>HYPERLINK("#'index'!A1","INDEX")</f>
        <v>INDEX</v>
      </c>
      <c r="B1" s="36"/>
    </row>
    <row r="3" spans="1:4" ht="12.75" x14ac:dyDescent="0.2"/>
    <row r="5" spans="1:4" ht="15" customHeight="1" x14ac:dyDescent="0.2">
      <c r="B5" s="35" t="s">
        <v>136</v>
      </c>
      <c r="C5" s="37" t="s">
        <v>135</v>
      </c>
      <c r="D5" s="34" t="s">
        <v>134</v>
      </c>
    </row>
    <row r="6" spans="1:4" ht="15" customHeight="1" x14ac:dyDescent="0.2">
      <c r="B6" s="38" t="s">
        <v>133</v>
      </c>
    </row>
    <row r="7" spans="1:4" ht="15" customHeight="1" x14ac:dyDescent="0.25">
      <c r="C7" s="37" t="s">
        <v>132</v>
      </c>
      <c r="D7" s="23" t="str">
        <f ca="1">HYPERLINK("#'"&amp;C7&amp;"'!A1",INDIRECT("'"&amp;C7&amp;"'!"&amp;"B2"))</f>
        <v>Employment by sector, year-on-year changes</v>
      </c>
    </row>
    <row r="8" spans="1:4" ht="15" customHeight="1" x14ac:dyDescent="0.25">
      <c r="C8" s="37" t="s">
        <v>131</v>
      </c>
      <c r="D8" s="23" t="str">
        <f ca="1">HYPERLINK("#'"&amp;C8&amp;"'!A1",INDIRECT("'"&amp;C8&amp;"'!"&amp;"B2"))</f>
        <v>Beveridge curve</v>
      </c>
    </row>
    <row r="9" spans="1:4" ht="15" customHeight="1" x14ac:dyDescent="0.25">
      <c r="C9" s="37" t="s">
        <v>130</v>
      </c>
      <c r="D9" s="23" t="str">
        <f ca="1">HYPERLINK("#'"&amp;C9&amp;"'!A1",INDIRECT("'"&amp;C9&amp;"'!"&amp;"B2"))</f>
        <v>GDHI components</v>
      </c>
    </row>
    <row r="10" spans="1:4" ht="15" customHeight="1" x14ac:dyDescent="0.25">
      <c r="C10" s="37" t="s">
        <v>129</v>
      </c>
      <c r="D10" s="23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EDFC8B-9480-408B-88F2-F7C89B05261D}">
  <dimension ref="A1:K132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B2" s="22" t="s">
        <v>113</v>
      </c>
    </row>
    <row r="3" spans="1:11" s="19" customFormat="1" ht="18.75" x14ac:dyDescent="0.3">
      <c r="B3" s="20" t="s">
        <v>154</v>
      </c>
    </row>
    <row r="4" spans="1:11" x14ac:dyDescent="0.2">
      <c r="B4" s="16"/>
    </row>
    <row r="5" spans="1:11" x14ac:dyDescent="0.2">
      <c r="B5" s="16"/>
    </row>
    <row r="6" spans="1:11" x14ac:dyDescent="0.2">
      <c r="B6" s="16"/>
    </row>
    <row r="7" spans="1:11" x14ac:dyDescent="0.2">
      <c r="B7" s="18" t="s">
        <v>45</v>
      </c>
      <c r="C7" s="1" t="s">
        <v>124</v>
      </c>
    </row>
    <row r="9" spans="1:11" x14ac:dyDescent="0.2">
      <c r="B9" s="18" t="s">
        <v>43</v>
      </c>
      <c r="C9" s="17" t="s">
        <v>112</v>
      </c>
    </row>
    <row r="10" spans="1:11" x14ac:dyDescent="0.2">
      <c r="C10" s="17" t="s">
        <v>111</v>
      </c>
    </row>
    <row r="11" spans="1:11" x14ac:dyDescent="0.2">
      <c r="D11" s="17" t="s">
        <v>110</v>
      </c>
    </row>
    <row r="12" spans="1:11" x14ac:dyDescent="0.2">
      <c r="D12" s="17" t="s">
        <v>109</v>
      </c>
    </row>
    <row r="14" spans="1:11" x14ac:dyDescent="0.2">
      <c r="I14" s="31" t="s">
        <v>170</v>
      </c>
      <c r="J14" s="30"/>
      <c r="K14" s="30"/>
    </row>
    <row r="15" spans="1:11" x14ac:dyDescent="0.2">
      <c r="I15" s="30" t="s">
        <v>108</v>
      </c>
      <c r="J15" s="30"/>
      <c r="K15" s="30"/>
    </row>
    <row r="16" spans="1:11" x14ac:dyDescent="0.2">
      <c r="I16" s="30" t="s">
        <v>143</v>
      </c>
      <c r="J16" s="30"/>
      <c r="K16" s="30"/>
    </row>
    <row r="17" spans="9:11" x14ac:dyDescent="0.2">
      <c r="I17" s="30" t="s">
        <v>107</v>
      </c>
      <c r="J17" s="30"/>
      <c r="K17" s="30"/>
    </row>
    <row r="18" spans="9:11" x14ac:dyDescent="0.2">
      <c r="I18" s="30" t="s">
        <v>169</v>
      </c>
      <c r="J18" s="30"/>
      <c r="K18" s="30"/>
    </row>
    <row r="19" spans="9:11" x14ac:dyDescent="0.2">
      <c r="I19" s="30" t="s">
        <v>106</v>
      </c>
      <c r="J19" s="30"/>
      <c r="K19" s="30"/>
    </row>
    <row r="20" spans="9:11" x14ac:dyDescent="0.2">
      <c r="I20" s="30" t="s">
        <v>141</v>
      </c>
      <c r="J20" s="30"/>
      <c r="K20" s="30"/>
    </row>
    <row r="38" spans="3:10" x14ac:dyDescent="0.2">
      <c r="C38" s="16" t="s" vm="1">
        <v>153</v>
      </c>
    </row>
    <row r="39" spans="3:10" x14ac:dyDescent="0.2">
      <c r="D39" s="29" t="s">
        <v>105</v>
      </c>
      <c r="E39" s="29" t="s">
        <v>105</v>
      </c>
      <c r="F39" s="29" t="s">
        <v>105</v>
      </c>
      <c r="G39" s="29" t="s">
        <v>105</v>
      </c>
      <c r="H39" s="29" t="s">
        <v>105</v>
      </c>
      <c r="I39" s="29" t="s">
        <v>105</v>
      </c>
      <c r="J39" s="29" t="s">
        <v>105</v>
      </c>
    </row>
    <row r="40" spans="3:10" x14ac:dyDescent="0.2">
      <c r="C40" s="27"/>
      <c r="D40" s="26" t="s">
        <v>104</v>
      </c>
      <c r="E40" s="26" t="s">
        <v>103</v>
      </c>
      <c r="F40" s="26" t="s">
        <v>102</v>
      </c>
      <c r="G40" s="26" t="s">
        <v>101</v>
      </c>
      <c r="H40" s="26" t="s">
        <v>100</v>
      </c>
      <c r="I40" s="26" t="s">
        <v>99</v>
      </c>
      <c r="J40" s="26" t="s">
        <v>98</v>
      </c>
    </row>
    <row r="41" spans="3:10" x14ac:dyDescent="0.2">
      <c r="C41" s="7" t="s">
        <v>97</v>
      </c>
      <c r="D41" s="24">
        <v>2903.9599999999919</v>
      </c>
      <c r="E41" s="24">
        <v>-181.51000000000022</v>
      </c>
      <c r="F41" s="24">
        <v>-48.450000000000728</v>
      </c>
      <c r="G41" s="24">
        <v>391.01000000000022</v>
      </c>
      <c r="H41" s="24">
        <v>898.29000000000087</v>
      </c>
      <c r="I41" s="24">
        <v>1386.9999999999927</v>
      </c>
      <c r="J41" s="24">
        <v>457.62000000000262</v>
      </c>
    </row>
    <row r="42" spans="3:10" x14ac:dyDescent="0.2">
      <c r="C42" s="7" t="s">
        <v>96</v>
      </c>
      <c r="D42" s="24">
        <v>3235.859999999986</v>
      </c>
      <c r="E42" s="24">
        <v>-97.670000000000073</v>
      </c>
      <c r="F42" s="24">
        <v>92.419999999998254</v>
      </c>
      <c r="G42" s="24">
        <v>357.77999999999884</v>
      </c>
      <c r="H42" s="24">
        <v>933.30000000000291</v>
      </c>
      <c r="I42" s="24">
        <v>1455.1700000000019</v>
      </c>
      <c r="J42" s="24">
        <v>494.86999999999898</v>
      </c>
    </row>
    <row r="43" spans="3:10" x14ac:dyDescent="0.2">
      <c r="C43" s="7" t="s">
        <v>95</v>
      </c>
      <c r="D43" s="24">
        <v>3193.25</v>
      </c>
      <c r="E43" s="24">
        <v>-101.28000000000065</v>
      </c>
      <c r="F43" s="24">
        <v>194.18000000000029</v>
      </c>
      <c r="G43" s="24">
        <v>268.69000000000051</v>
      </c>
      <c r="H43" s="24">
        <v>849.2699999999968</v>
      </c>
      <c r="I43" s="24">
        <v>1487.4599999999955</v>
      </c>
      <c r="J43" s="24">
        <v>494.92000000000189</v>
      </c>
    </row>
    <row r="44" spans="3:10" x14ac:dyDescent="0.2">
      <c r="C44" s="7" t="s">
        <v>94</v>
      </c>
      <c r="D44" s="24">
        <v>3163.8300000000163</v>
      </c>
      <c r="E44" s="24">
        <v>-78.890000000000327</v>
      </c>
      <c r="F44" s="24">
        <v>297.29999999999927</v>
      </c>
      <c r="G44" s="24">
        <v>240.22999999999956</v>
      </c>
      <c r="H44" s="24">
        <v>921.45999999999913</v>
      </c>
      <c r="I44" s="24">
        <v>1311.6500000000015</v>
      </c>
      <c r="J44" s="24">
        <v>472.09999999999854</v>
      </c>
    </row>
    <row r="45" spans="3:10" x14ac:dyDescent="0.2">
      <c r="C45" s="7" t="s">
        <v>93</v>
      </c>
      <c r="D45" s="24">
        <v>2481.8999999999942</v>
      </c>
      <c r="E45" s="24">
        <v>-51.170000000000073</v>
      </c>
      <c r="F45" s="24">
        <v>246.52000000000044</v>
      </c>
      <c r="G45" s="24">
        <v>131.94999999999891</v>
      </c>
      <c r="H45" s="24">
        <v>689.12999999999738</v>
      </c>
      <c r="I45" s="24">
        <v>1116.7100000000028</v>
      </c>
      <c r="J45" s="24">
        <v>348.7599999999984</v>
      </c>
    </row>
    <row r="46" spans="3:10" x14ac:dyDescent="0.2">
      <c r="C46" s="7" t="s">
        <v>92</v>
      </c>
      <c r="D46" s="24">
        <v>1824.2799999999988</v>
      </c>
      <c r="E46" s="24">
        <v>-109.94999999999982</v>
      </c>
      <c r="F46" s="24">
        <v>109.86999999999898</v>
      </c>
      <c r="G46" s="24">
        <v>92.760000000000218</v>
      </c>
      <c r="H46" s="24">
        <v>549.18999999999505</v>
      </c>
      <c r="I46" s="24">
        <v>882.86000000000058</v>
      </c>
      <c r="J46" s="24">
        <v>299.52999999999884</v>
      </c>
    </row>
    <row r="47" spans="3:10" x14ac:dyDescent="0.2">
      <c r="C47" s="7" t="s">
        <v>91</v>
      </c>
      <c r="D47" s="24">
        <v>1366.1199999999953</v>
      </c>
      <c r="E47" s="24">
        <v>-156.5</v>
      </c>
      <c r="F47" s="24">
        <v>-112.04999999999927</v>
      </c>
      <c r="G47" s="24">
        <v>76.889999999999418</v>
      </c>
      <c r="H47" s="24">
        <v>522.41999999999825</v>
      </c>
      <c r="I47" s="24">
        <v>740.69000000000233</v>
      </c>
      <c r="J47" s="24">
        <v>294.65999999999985</v>
      </c>
    </row>
    <row r="48" spans="3:10" x14ac:dyDescent="0.2">
      <c r="C48" s="7" t="s">
        <v>90</v>
      </c>
      <c r="D48" s="24">
        <v>1039.6999999999825</v>
      </c>
      <c r="E48" s="24">
        <v>-172.88999999999942</v>
      </c>
      <c r="F48" s="24">
        <v>-254.05999999999767</v>
      </c>
      <c r="G48" s="24">
        <v>88.890000000001237</v>
      </c>
      <c r="H48" s="24">
        <v>444.63999999999942</v>
      </c>
      <c r="I48" s="24">
        <v>608.47000000000844</v>
      </c>
      <c r="J48" s="24">
        <v>324.62999999999738</v>
      </c>
    </row>
    <row r="49" spans="3:10" x14ac:dyDescent="0.2">
      <c r="C49" s="7" t="s">
        <v>89</v>
      </c>
      <c r="D49" s="24">
        <v>1187.1000000000058</v>
      </c>
      <c r="E49" s="24">
        <v>-140.8100000000004</v>
      </c>
      <c r="F49" s="24">
        <v>-376.02999999999884</v>
      </c>
      <c r="G49" s="24">
        <v>69.090000000000146</v>
      </c>
      <c r="H49" s="24">
        <v>499.15999999999622</v>
      </c>
      <c r="I49" s="24">
        <v>677.95000000000073</v>
      </c>
      <c r="J49" s="24">
        <v>457.7599999999984</v>
      </c>
    </row>
    <row r="50" spans="3:10" x14ac:dyDescent="0.2">
      <c r="C50" s="7" t="s">
        <v>88</v>
      </c>
      <c r="D50" s="24">
        <v>1270.1000000000058</v>
      </c>
      <c r="E50" s="24">
        <v>-99.840000000000146</v>
      </c>
      <c r="F50" s="24">
        <v>-427.81999999999971</v>
      </c>
      <c r="G50" s="24">
        <v>113.40000000000146</v>
      </c>
      <c r="H50" s="24">
        <v>488.09000000000378</v>
      </c>
      <c r="I50" s="24">
        <v>699.45999999999913</v>
      </c>
      <c r="J50" s="24">
        <v>496.81999999999971</v>
      </c>
    </row>
    <row r="51" spans="3:10" x14ac:dyDescent="0.2">
      <c r="C51" s="7" t="s">
        <v>87</v>
      </c>
      <c r="D51" s="24">
        <v>1123.4200000000128</v>
      </c>
      <c r="E51" s="24">
        <v>-69.880000000000109</v>
      </c>
      <c r="F51" s="24">
        <v>-378.09000000000015</v>
      </c>
      <c r="G51" s="24">
        <v>52.260000000000218</v>
      </c>
      <c r="H51" s="24">
        <v>345.7300000000032</v>
      </c>
      <c r="I51" s="24">
        <v>651.5199999999968</v>
      </c>
      <c r="J51" s="24">
        <v>521.88999999999578</v>
      </c>
    </row>
    <row r="52" spans="3:10" x14ac:dyDescent="0.2">
      <c r="C52" s="7" t="s">
        <v>86</v>
      </c>
      <c r="D52" s="24">
        <v>855.82000000000698</v>
      </c>
      <c r="E52" s="24">
        <v>-126.53000000000065</v>
      </c>
      <c r="F52" s="24">
        <v>-348.27999999999884</v>
      </c>
      <c r="G52" s="24">
        <v>-3.4100000000016735</v>
      </c>
      <c r="H52" s="24">
        <v>201.02999999999884</v>
      </c>
      <c r="I52" s="24">
        <v>612.04000000000087</v>
      </c>
      <c r="J52" s="24">
        <v>520.9800000000032</v>
      </c>
    </row>
    <row r="53" spans="3:10" x14ac:dyDescent="0.2">
      <c r="C53" s="7" t="s">
        <v>85</v>
      </c>
      <c r="D53" s="24">
        <v>567.20000000001164</v>
      </c>
      <c r="E53" s="24">
        <v>-180.31999999999971</v>
      </c>
      <c r="F53" s="24">
        <v>-268.77000000000044</v>
      </c>
      <c r="G53" s="24">
        <v>39.319999999999709</v>
      </c>
      <c r="H53" s="24">
        <v>95.110000000000582</v>
      </c>
      <c r="I53" s="24">
        <v>388.34999999999854</v>
      </c>
      <c r="J53" s="24">
        <v>493.4800000000032</v>
      </c>
    </row>
    <row r="54" spans="3:10" x14ac:dyDescent="0.2">
      <c r="C54" s="7" t="s">
        <v>84</v>
      </c>
      <c r="D54" s="24">
        <v>660.77999999999884</v>
      </c>
      <c r="E54" s="24">
        <v>-132.05000000000018</v>
      </c>
      <c r="F54" s="24">
        <v>-322.72999999999956</v>
      </c>
      <c r="G54" s="24">
        <v>86.519999999998618</v>
      </c>
      <c r="H54" s="24">
        <v>350.47999999999593</v>
      </c>
      <c r="I54" s="24">
        <v>267.0599999999904</v>
      </c>
      <c r="J54" s="24">
        <v>411.51000000000204</v>
      </c>
    </row>
    <row r="55" spans="3:10" x14ac:dyDescent="0.2">
      <c r="C55" s="7" t="s">
        <v>83</v>
      </c>
      <c r="D55" s="24">
        <v>536.48999999999069</v>
      </c>
      <c r="E55" s="24">
        <v>-124.33999999999924</v>
      </c>
      <c r="F55" s="24">
        <v>-397.83000000000175</v>
      </c>
      <c r="G55" s="24">
        <v>33.019999999998618</v>
      </c>
      <c r="H55" s="24">
        <v>462.37999999999738</v>
      </c>
      <c r="I55" s="24">
        <v>276.15000000000873</v>
      </c>
      <c r="J55" s="24">
        <v>287.11000000000058</v>
      </c>
    </row>
    <row r="56" spans="3:10" x14ac:dyDescent="0.2">
      <c r="C56" s="7" t="s">
        <v>82</v>
      </c>
      <c r="D56" s="24">
        <v>810.95000000001164</v>
      </c>
      <c r="E56" s="24">
        <v>-57.769999999999527</v>
      </c>
      <c r="F56" s="24">
        <v>-487.2300000000032</v>
      </c>
      <c r="G56" s="24">
        <v>72.470000000001164</v>
      </c>
      <c r="H56" s="24">
        <v>482.15000000000146</v>
      </c>
      <c r="I56" s="24">
        <v>578.45999999999913</v>
      </c>
      <c r="J56" s="24">
        <v>222.84999999999854</v>
      </c>
    </row>
    <row r="57" spans="3:10" x14ac:dyDescent="0.2">
      <c r="C57" s="7" t="s">
        <v>81</v>
      </c>
      <c r="D57" s="24">
        <v>953.01999999998952</v>
      </c>
      <c r="E57" s="24">
        <v>-159.72999999999956</v>
      </c>
      <c r="F57" s="24">
        <v>-549.27999999999884</v>
      </c>
      <c r="G57" s="24">
        <v>15.670000000000073</v>
      </c>
      <c r="H57" s="24">
        <v>644.85000000000582</v>
      </c>
      <c r="I57" s="24">
        <v>742.31000000000495</v>
      </c>
      <c r="J57" s="24">
        <v>259.18999999999505</v>
      </c>
    </row>
    <row r="58" spans="3:10" x14ac:dyDescent="0.2">
      <c r="C58" s="7" t="s">
        <v>80</v>
      </c>
      <c r="D58" s="24">
        <v>1035.2000000000116</v>
      </c>
      <c r="E58" s="24">
        <v>-212.67000000000007</v>
      </c>
      <c r="F58" s="24">
        <v>-394.0099999999984</v>
      </c>
      <c r="G58" s="24">
        <v>55.950000000000728</v>
      </c>
      <c r="H58" s="24">
        <v>484</v>
      </c>
      <c r="I58" s="24">
        <v>841.14000000001397</v>
      </c>
      <c r="J58" s="24">
        <v>260.77999999999884</v>
      </c>
    </row>
    <row r="59" spans="3:10" x14ac:dyDescent="0.2">
      <c r="C59" s="7" t="s">
        <v>79</v>
      </c>
      <c r="D59" s="24">
        <v>1147.2900000000081</v>
      </c>
      <c r="E59" s="24">
        <v>-178.43000000000029</v>
      </c>
      <c r="F59" s="24">
        <v>-378.69999999999709</v>
      </c>
      <c r="G59" s="24">
        <v>205.19000000000051</v>
      </c>
      <c r="H59" s="24">
        <v>416.35000000000582</v>
      </c>
      <c r="I59" s="24">
        <v>805.32999999998719</v>
      </c>
      <c r="J59" s="24">
        <v>277.55000000000291</v>
      </c>
    </row>
    <row r="60" spans="3:10" x14ac:dyDescent="0.2">
      <c r="C60" s="7" t="s">
        <v>78</v>
      </c>
      <c r="D60" s="24">
        <v>1290.8500000000058</v>
      </c>
      <c r="E60" s="24">
        <v>-244.67000000000007</v>
      </c>
      <c r="F60" s="24">
        <v>-238.95999999999913</v>
      </c>
      <c r="G60" s="24">
        <v>226.18000000000029</v>
      </c>
      <c r="H60" s="24">
        <v>412.43000000000029</v>
      </c>
      <c r="I60" s="24">
        <v>778.76999999998952</v>
      </c>
      <c r="J60" s="24">
        <v>357.13999999999942</v>
      </c>
    </row>
    <row r="61" spans="3:10" x14ac:dyDescent="0.2">
      <c r="C61" s="7" t="s">
        <v>77</v>
      </c>
      <c r="D61" s="24">
        <v>1351.8699999999953</v>
      </c>
      <c r="E61" s="24">
        <v>-172.09000000000015</v>
      </c>
      <c r="F61" s="24">
        <v>-245.94000000000233</v>
      </c>
      <c r="G61" s="24">
        <v>350.10000000000036</v>
      </c>
      <c r="H61" s="24">
        <v>312.80999999999767</v>
      </c>
      <c r="I61" s="24">
        <v>791.41999999999825</v>
      </c>
      <c r="J61" s="24">
        <v>315.57000000000698</v>
      </c>
    </row>
    <row r="62" spans="3:10" x14ac:dyDescent="0.2">
      <c r="C62" s="7" t="s">
        <v>76</v>
      </c>
      <c r="D62" s="24">
        <v>1424.570000000007</v>
      </c>
      <c r="E62" s="24">
        <v>-100.55000000000018</v>
      </c>
      <c r="F62" s="24">
        <v>-317.60000000000218</v>
      </c>
      <c r="G62" s="24">
        <v>319.6299999999992</v>
      </c>
      <c r="H62" s="24">
        <v>350.18000000000029</v>
      </c>
      <c r="I62" s="24">
        <v>828.73999999999069</v>
      </c>
      <c r="J62" s="24">
        <v>344.16000000000349</v>
      </c>
    </row>
    <row r="63" spans="3:10" x14ac:dyDescent="0.2">
      <c r="C63" s="7" t="s">
        <v>75</v>
      </c>
      <c r="D63" s="24">
        <v>1403.6399999999849</v>
      </c>
      <c r="E63" s="24">
        <v>-150.84000000000015</v>
      </c>
      <c r="F63" s="24">
        <v>-338.80000000000291</v>
      </c>
      <c r="G63" s="24">
        <v>322.85000000000036</v>
      </c>
      <c r="H63" s="24">
        <v>213.71999999999389</v>
      </c>
      <c r="I63" s="24">
        <v>925.09000000001106</v>
      </c>
      <c r="J63" s="24">
        <v>431.61000000000058</v>
      </c>
    </row>
    <row r="64" spans="3:10" x14ac:dyDescent="0.2">
      <c r="C64" s="7" t="s">
        <v>74</v>
      </c>
      <c r="D64" s="24">
        <v>1714.6199999999953</v>
      </c>
      <c r="E64" s="24">
        <v>-108.10000000000036</v>
      </c>
      <c r="F64" s="24">
        <v>-330.64999999999782</v>
      </c>
      <c r="G64" s="24">
        <v>356.1299999999992</v>
      </c>
      <c r="H64" s="24">
        <v>319.0199999999968</v>
      </c>
      <c r="I64" s="24">
        <v>1041.0900000000038</v>
      </c>
      <c r="J64" s="24">
        <v>437.12000000000262</v>
      </c>
    </row>
    <row r="65" spans="3:10" x14ac:dyDescent="0.2">
      <c r="C65" s="7" t="s">
        <v>73</v>
      </c>
      <c r="D65" s="24">
        <v>2190.7399999999907</v>
      </c>
      <c r="E65" s="24">
        <v>-55.890000000000327</v>
      </c>
      <c r="F65" s="24">
        <v>-321.93999999999869</v>
      </c>
      <c r="G65" s="24">
        <v>353.79000000000087</v>
      </c>
      <c r="H65" s="24">
        <v>563.93000000000029</v>
      </c>
      <c r="I65" s="24">
        <v>1172.8100000000049</v>
      </c>
      <c r="J65" s="24">
        <v>478.04999999999563</v>
      </c>
    </row>
    <row r="66" spans="3:10" x14ac:dyDescent="0.2">
      <c r="C66" s="7" t="s">
        <v>72</v>
      </c>
      <c r="D66" s="24">
        <v>2578.5199999999895</v>
      </c>
      <c r="E66" s="24">
        <v>-45.139999999999418</v>
      </c>
      <c r="F66" s="24">
        <v>-204.75</v>
      </c>
      <c r="G66" s="24">
        <v>347.90999999999985</v>
      </c>
      <c r="H66" s="24">
        <v>752.93000000000029</v>
      </c>
      <c r="I66" s="24">
        <v>1291.2400000000052</v>
      </c>
      <c r="J66" s="24">
        <v>436.33999999999651</v>
      </c>
    </row>
    <row r="67" spans="3:10" x14ac:dyDescent="0.2">
      <c r="C67" s="7" t="s">
        <v>71</v>
      </c>
      <c r="D67" s="24">
        <v>2816</v>
      </c>
      <c r="E67" s="24">
        <v>-117.65999999999985</v>
      </c>
      <c r="F67" s="24">
        <v>-61.649999999997817</v>
      </c>
      <c r="G67" s="24">
        <v>386.52000000000044</v>
      </c>
      <c r="H67" s="24">
        <v>710.31000000000495</v>
      </c>
      <c r="I67" s="24">
        <v>1483.9500000000044</v>
      </c>
      <c r="J67" s="24">
        <v>414.54999999999563</v>
      </c>
    </row>
    <row r="68" spans="3:10" x14ac:dyDescent="0.2">
      <c r="C68" s="7" t="s">
        <v>70</v>
      </c>
      <c r="D68" s="24">
        <v>2849.5599999999977</v>
      </c>
      <c r="E68" s="24">
        <v>-195.6899999999996</v>
      </c>
      <c r="F68" s="24">
        <v>-54.830000000001746</v>
      </c>
      <c r="G68" s="24">
        <v>497.55999999999949</v>
      </c>
      <c r="H68" s="24">
        <v>687.56000000000495</v>
      </c>
      <c r="I68" s="24">
        <v>1458.7400000000052</v>
      </c>
      <c r="J68" s="24">
        <v>456.19999999999709</v>
      </c>
    </row>
    <row r="69" spans="3:10" x14ac:dyDescent="0.2">
      <c r="C69" s="7" t="s">
        <v>58</v>
      </c>
      <c r="D69" s="24">
        <v>2889.3700000000244</v>
      </c>
      <c r="E69" s="24">
        <v>-147.48999999999978</v>
      </c>
      <c r="F69" s="24">
        <v>34.489999999997963</v>
      </c>
      <c r="G69" s="24">
        <v>573.19999999999891</v>
      </c>
      <c r="H69" s="24">
        <v>714.25</v>
      </c>
      <c r="I69" s="24">
        <v>1297.0999999999913</v>
      </c>
      <c r="J69" s="24">
        <v>417.83000000000175</v>
      </c>
    </row>
    <row r="70" spans="3:10" x14ac:dyDescent="0.2">
      <c r="C70" s="7" t="s">
        <v>57</v>
      </c>
      <c r="D70" s="24">
        <v>2891.0100000000093</v>
      </c>
      <c r="E70" s="24">
        <v>-205.28000000000065</v>
      </c>
      <c r="F70" s="24">
        <v>26.819999999999709</v>
      </c>
      <c r="G70" s="24">
        <v>548.02000000000044</v>
      </c>
      <c r="H70" s="24">
        <v>764.93000000000029</v>
      </c>
      <c r="I70" s="24">
        <v>1339.1199999999953</v>
      </c>
      <c r="J70" s="24">
        <v>417.41000000000349</v>
      </c>
    </row>
    <row r="71" spans="3:10" x14ac:dyDescent="0.2">
      <c r="C71" s="7" t="s">
        <v>56</v>
      </c>
      <c r="D71" s="24">
        <v>2935.4000000000233</v>
      </c>
      <c r="E71" s="24">
        <v>-179.15999999999985</v>
      </c>
      <c r="F71" s="24">
        <v>53.680000000000291</v>
      </c>
      <c r="G71" s="24">
        <v>445.13999999999942</v>
      </c>
      <c r="H71" s="24">
        <v>1004.0999999999985</v>
      </c>
      <c r="I71" s="24">
        <v>1170.6099999999933</v>
      </c>
      <c r="J71" s="24">
        <v>441.01000000000204</v>
      </c>
    </row>
    <row r="72" spans="3:10" x14ac:dyDescent="0.2">
      <c r="C72" s="7" t="s">
        <v>55</v>
      </c>
      <c r="D72" s="24">
        <v>2746.5599999999977</v>
      </c>
      <c r="E72" s="24">
        <v>-180.57999999999993</v>
      </c>
      <c r="F72" s="24">
        <v>81.420000000001892</v>
      </c>
      <c r="G72" s="24">
        <v>299.15999999999985</v>
      </c>
      <c r="H72" s="24">
        <v>996.06999999999971</v>
      </c>
      <c r="I72" s="24">
        <v>1173.6499999999942</v>
      </c>
      <c r="J72" s="24">
        <v>376.85000000000582</v>
      </c>
    </row>
    <row r="73" spans="3:10" x14ac:dyDescent="0.2">
      <c r="C73" s="7" t="s">
        <v>33</v>
      </c>
      <c r="D73" s="24">
        <v>2581.0899999999965</v>
      </c>
      <c r="E73" s="24">
        <v>-112.19000000000051</v>
      </c>
      <c r="F73" s="24">
        <v>290.97000000000116</v>
      </c>
      <c r="G73" s="24">
        <v>80.719999999999345</v>
      </c>
      <c r="H73" s="24">
        <v>814.81999999999971</v>
      </c>
      <c r="I73" s="24">
        <v>1187.0599999999977</v>
      </c>
      <c r="J73" s="24">
        <v>319.72000000000116</v>
      </c>
    </row>
    <row r="74" spans="3:10" x14ac:dyDescent="0.2">
      <c r="C74" s="7" t="s">
        <v>32</v>
      </c>
      <c r="D74" s="24">
        <v>1827.6499999999942</v>
      </c>
      <c r="E74" s="24">
        <v>-195.80000000000018</v>
      </c>
      <c r="F74" s="24">
        <v>233.42000000000189</v>
      </c>
      <c r="G74" s="24">
        <v>-140.18000000000029</v>
      </c>
      <c r="H74" s="24">
        <v>485.27000000000407</v>
      </c>
      <c r="I74" s="24">
        <v>1022.9300000000003</v>
      </c>
      <c r="J74" s="24">
        <v>421.98999999999796</v>
      </c>
    </row>
    <row r="75" spans="3:10" x14ac:dyDescent="0.2">
      <c r="C75" s="7" t="s">
        <v>31</v>
      </c>
      <c r="D75" s="24">
        <v>1006.1999999999825</v>
      </c>
      <c r="E75" s="24">
        <v>-191.19000000000051</v>
      </c>
      <c r="F75" s="24">
        <v>50.309999999997672</v>
      </c>
      <c r="G75" s="24">
        <v>-348.06999999999971</v>
      </c>
      <c r="H75" s="24">
        <v>238.20999999999913</v>
      </c>
      <c r="I75" s="24">
        <v>827.08000000000175</v>
      </c>
      <c r="J75" s="24">
        <v>429.88999999999942</v>
      </c>
    </row>
    <row r="76" spans="3:10" x14ac:dyDescent="0.2">
      <c r="C76" s="7" t="s">
        <v>30</v>
      </c>
      <c r="D76" s="24">
        <v>-99.959999999991851</v>
      </c>
      <c r="E76" s="24">
        <v>-107.48000000000047</v>
      </c>
      <c r="F76" s="24">
        <v>-272.9800000000032</v>
      </c>
      <c r="G76" s="24">
        <v>-609.60999999999876</v>
      </c>
      <c r="H76" s="24">
        <v>-2.5500000000029104</v>
      </c>
      <c r="I76" s="24">
        <v>355.00000000000728</v>
      </c>
      <c r="J76" s="24">
        <v>537.65999999999622</v>
      </c>
    </row>
    <row r="77" spans="3:10" x14ac:dyDescent="0.2">
      <c r="C77" s="7" t="s">
        <v>29</v>
      </c>
      <c r="D77" s="24">
        <v>-2009.3000000000175</v>
      </c>
      <c r="E77" s="24">
        <v>-111.71000000000004</v>
      </c>
      <c r="F77" s="24">
        <v>-916.68999999999869</v>
      </c>
      <c r="G77" s="24">
        <v>-805.64999999999964</v>
      </c>
      <c r="H77" s="24">
        <v>-442.2300000000032</v>
      </c>
      <c r="I77" s="24">
        <v>-180.77999999999884</v>
      </c>
      <c r="J77" s="24">
        <v>447.75</v>
      </c>
    </row>
    <row r="78" spans="3:10" x14ac:dyDescent="0.2">
      <c r="C78" s="7" t="s">
        <v>28</v>
      </c>
      <c r="D78" s="24">
        <v>-3036.9100000000035</v>
      </c>
      <c r="E78" s="24">
        <v>-72.5</v>
      </c>
      <c r="F78" s="24">
        <v>-1348.380000000001</v>
      </c>
      <c r="G78" s="24">
        <v>-874.10999999999876</v>
      </c>
      <c r="H78" s="24">
        <v>-813.51000000000204</v>
      </c>
      <c r="I78" s="24">
        <v>-453.22000000000116</v>
      </c>
      <c r="J78" s="24">
        <v>524.80999999999767</v>
      </c>
    </row>
    <row r="79" spans="3:10" x14ac:dyDescent="0.2">
      <c r="C79" s="7" t="s">
        <v>27</v>
      </c>
      <c r="D79" s="24">
        <v>-3499.7999999999884</v>
      </c>
      <c r="E79" s="24">
        <v>-115.80999999999949</v>
      </c>
      <c r="F79" s="24">
        <v>-1603.3199999999997</v>
      </c>
      <c r="G79" s="24">
        <v>-860.8700000000008</v>
      </c>
      <c r="H79" s="24">
        <v>-765.41999999999825</v>
      </c>
      <c r="I79" s="24">
        <v>-673.55000000001019</v>
      </c>
      <c r="J79" s="24">
        <v>519.15000000000146</v>
      </c>
    </row>
    <row r="80" spans="3:10" x14ac:dyDescent="0.2">
      <c r="C80" s="7" t="s">
        <v>26</v>
      </c>
      <c r="D80" s="24">
        <v>-3129.9300000000221</v>
      </c>
      <c r="E80" s="24">
        <v>-85.829999999999927</v>
      </c>
      <c r="F80" s="24">
        <v>-1510.0199999999968</v>
      </c>
      <c r="G80" s="24">
        <v>-714.05000000000109</v>
      </c>
      <c r="H80" s="24">
        <v>-789.73999999999796</v>
      </c>
      <c r="I80" s="24">
        <v>-469.49000000001251</v>
      </c>
      <c r="J80" s="24">
        <v>439.18000000000029</v>
      </c>
    </row>
    <row r="81" spans="3:10" x14ac:dyDescent="0.2">
      <c r="C81" s="7" t="s">
        <v>25</v>
      </c>
      <c r="D81" s="24">
        <v>-2024.429999999993</v>
      </c>
      <c r="E81" s="24">
        <v>-30.159999999999854</v>
      </c>
      <c r="F81" s="24">
        <v>-1291.4300000000003</v>
      </c>
      <c r="G81" s="24">
        <v>-645.80999999999949</v>
      </c>
      <c r="H81" s="24">
        <v>-445.25999999999476</v>
      </c>
      <c r="I81" s="24">
        <v>-111.9800000000032</v>
      </c>
      <c r="J81" s="24">
        <v>500.20999999999913</v>
      </c>
    </row>
    <row r="82" spans="3:10" x14ac:dyDescent="0.2">
      <c r="C82" s="7" t="s">
        <v>24</v>
      </c>
      <c r="D82" s="24">
        <v>-1130.5599999999977</v>
      </c>
      <c r="E82" s="24">
        <v>-83.6299999999992</v>
      </c>
      <c r="F82" s="24">
        <v>-856.0099999999984</v>
      </c>
      <c r="G82" s="24">
        <v>-514.95000000000073</v>
      </c>
      <c r="H82" s="24">
        <v>-291.37999999999738</v>
      </c>
      <c r="I82" s="24">
        <v>198.86999999999534</v>
      </c>
      <c r="J82" s="24">
        <v>416.55000000000291</v>
      </c>
    </row>
    <row r="83" spans="3:10" x14ac:dyDescent="0.2">
      <c r="C83" s="7" t="s">
        <v>23</v>
      </c>
      <c r="D83" s="24">
        <v>-511.67999999999302</v>
      </c>
      <c r="E83" s="24">
        <v>-47.619999999999891</v>
      </c>
      <c r="F83" s="24">
        <v>-525.7599999999984</v>
      </c>
      <c r="G83" s="24">
        <v>-410.54999999999927</v>
      </c>
      <c r="H83" s="24">
        <v>-232.5</v>
      </c>
      <c r="I83" s="24">
        <v>378.49000000000524</v>
      </c>
      <c r="J83" s="24">
        <v>326.27000000000407</v>
      </c>
    </row>
    <row r="84" spans="3:10" x14ac:dyDescent="0.2">
      <c r="C84" s="7" t="s">
        <v>22</v>
      </c>
      <c r="D84" s="24">
        <v>52.200000000011642</v>
      </c>
      <c r="E84" s="24">
        <v>-60.579999999999927</v>
      </c>
      <c r="F84" s="24">
        <v>-284.75</v>
      </c>
      <c r="G84" s="24">
        <v>-416.25</v>
      </c>
      <c r="H84" s="24">
        <v>147.09999999999854</v>
      </c>
      <c r="I84" s="24">
        <v>373.32000000001426</v>
      </c>
      <c r="J84" s="24">
        <v>293.37999999999738</v>
      </c>
    </row>
    <row r="85" spans="3:10" x14ac:dyDescent="0.2">
      <c r="C85" s="7" t="s">
        <v>21</v>
      </c>
      <c r="D85" s="24">
        <v>189.54000000000815</v>
      </c>
      <c r="E85" s="24">
        <v>-131.46000000000004</v>
      </c>
      <c r="F85" s="24">
        <v>-120.25</v>
      </c>
      <c r="G85" s="24">
        <v>-297.28000000000065</v>
      </c>
      <c r="H85" s="24">
        <v>66.979999999995925</v>
      </c>
      <c r="I85" s="24">
        <v>589.86000000000058</v>
      </c>
      <c r="J85" s="24">
        <v>81.690000000002328</v>
      </c>
    </row>
    <row r="86" spans="3:10" x14ac:dyDescent="0.2">
      <c r="C86" s="7" t="s">
        <v>20</v>
      </c>
      <c r="D86" s="24">
        <v>607.72000000000116</v>
      </c>
      <c r="E86" s="24">
        <v>-50.640000000000327</v>
      </c>
      <c r="F86" s="24">
        <v>-30.180000000000291</v>
      </c>
      <c r="G86" s="24">
        <v>-273.93000000000029</v>
      </c>
      <c r="H86" s="24">
        <v>271.86999999999534</v>
      </c>
      <c r="I86" s="24">
        <v>617.80000000001019</v>
      </c>
      <c r="J86" s="24">
        <v>72.799999999995634</v>
      </c>
    </row>
    <row r="87" spans="3:10" x14ac:dyDescent="0.2">
      <c r="C87" s="7" t="s">
        <v>19</v>
      </c>
      <c r="D87" s="24">
        <v>329.79999999998836</v>
      </c>
      <c r="E87" s="24">
        <v>-29.760000000000218</v>
      </c>
      <c r="F87" s="24">
        <v>76.069999999999709</v>
      </c>
      <c r="G87" s="24">
        <v>-352.96000000000095</v>
      </c>
      <c r="H87" s="24">
        <v>198.22000000000116</v>
      </c>
      <c r="I87" s="24">
        <v>426.63999999999942</v>
      </c>
      <c r="J87" s="24">
        <v>11.589999999996508</v>
      </c>
    </row>
    <row r="88" spans="3:10" x14ac:dyDescent="0.2">
      <c r="C88" s="7" t="s">
        <v>18</v>
      </c>
      <c r="D88" s="24">
        <v>-312.36999999999534</v>
      </c>
      <c r="E88" s="24">
        <v>-119.46000000000004</v>
      </c>
      <c r="F88" s="24">
        <v>71.679999999996653</v>
      </c>
      <c r="G88" s="24">
        <v>-454.85999999999876</v>
      </c>
      <c r="H88" s="24">
        <v>-130.52999999999884</v>
      </c>
      <c r="I88" s="24">
        <v>417.06999999999243</v>
      </c>
      <c r="J88" s="24">
        <v>-96.279999999998836</v>
      </c>
    </row>
    <row r="89" spans="3:10" x14ac:dyDescent="0.2">
      <c r="C89" s="7" t="s">
        <v>17</v>
      </c>
      <c r="D89" s="24">
        <v>-397.05999999999767</v>
      </c>
      <c r="E89" s="24">
        <v>-130.50999999999931</v>
      </c>
      <c r="F89" s="24">
        <v>11.759999999998399</v>
      </c>
      <c r="G89" s="24">
        <v>-453.63999999999942</v>
      </c>
      <c r="H89" s="24">
        <v>-137.18000000000029</v>
      </c>
      <c r="I89" s="24">
        <v>318.1900000000096</v>
      </c>
      <c r="J89" s="24">
        <v>-5.680000000000291</v>
      </c>
    </row>
    <row r="90" spans="3:10" x14ac:dyDescent="0.2">
      <c r="C90" s="7" t="s">
        <v>16</v>
      </c>
      <c r="D90" s="24">
        <v>-501.25</v>
      </c>
      <c r="E90" s="24">
        <v>-33.640000000000327</v>
      </c>
      <c r="F90" s="24">
        <v>-172.29999999999927</v>
      </c>
      <c r="G90" s="24">
        <v>-419.02999999999884</v>
      </c>
      <c r="H90" s="24">
        <v>-76.900000000001455</v>
      </c>
      <c r="I90" s="24">
        <v>214.27999999999884</v>
      </c>
      <c r="J90" s="24">
        <v>-13.669999999998254</v>
      </c>
    </row>
    <row r="91" spans="3:10" x14ac:dyDescent="0.2">
      <c r="C91" s="7" t="s">
        <v>15</v>
      </c>
      <c r="D91" s="24">
        <v>-624.54999999998836</v>
      </c>
      <c r="E91" s="24">
        <v>-109.38000000000011</v>
      </c>
      <c r="F91" s="24">
        <v>-275.63999999999942</v>
      </c>
      <c r="G91" s="24">
        <v>-458.05999999999949</v>
      </c>
      <c r="H91" s="24">
        <v>-41.17000000000553</v>
      </c>
      <c r="I91" s="24">
        <v>277.43000000000029</v>
      </c>
      <c r="J91" s="24">
        <v>-17.739999999997963</v>
      </c>
    </row>
    <row r="92" spans="3:10" x14ac:dyDescent="0.2">
      <c r="C92" s="7" t="s">
        <v>14</v>
      </c>
      <c r="D92" s="24">
        <v>-872.89999999999418</v>
      </c>
      <c r="E92" s="24">
        <v>-137.10999999999967</v>
      </c>
      <c r="F92" s="24">
        <v>-352.16999999999825</v>
      </c>
      <c r="G92" s="24">
        <v>-441.06000000000131</v>
      </c>
      <c r="H92" s="24">
        <v>-300.4800000000032</v>
      </c>
      <c r="I92" s="24">
        <v>254.07000000000698</v>
      </c>
      <c r="J92" s="24">
        <v>103.86000000000058</v>
      </c>
    </row>
    <row r="93" spans="3:10" x14ac:dyDescent="0.2">
      <c r="C93" s="7" t="s">
        <v>13</v>
      </c>
      <c r="D93" s="24">
        <v>-1200.0800000000163</v>
      </c>
      <c r="E93" s="24">
        <v>-191.59000000000015</v>
      </c>
      <c r="F93" s="24">
        <v>-354.52999999999884</v>
      </c>
      <c r="G93" s="24">
        <v>-430.94000000000051</v>
      </c>
      <c r="H93" s="24">
        <v>-431.29999999999563</v>
      </c>
      <c r="I93" s="24">
        <v>134.0399999999936</v>
      </c>
      <c r="J93" s="24">
        <v>74.25</v>
      </c>
    </row>
    <row r="94" spans="3:10" x14ac:dyDescent="0.2">
      <c r="C94" s="7" t="s">
        <v>12</v>
      </c>
      <c r="D94" s="24">
        <v>-1145.9500000000116</v>
      </c>
      <c r="E94" s="24">
        <v>-144.6899999999996</v>
      </c>
      <c r="F94" s="24">
        <v>-339.76000000000204</v>
      </c>
      <c r="G94" s="24">
        <v>-472.55000000000109</v>
      </c>
      <c r="H94" s="24">
        <v>-422.11999999999534</v>
      </c>
      <c r="I94" s="24">
        <v>61.840000000003783</v>
      </c>
      <c r="J94" s="24">
        <v>171.34999999999854</v>
      </c>
    </row>
    <row r="95" spans="3:10" x14ac:dyDescent="0.2">
      <c r="C95" s="7" t="s">
        <v>11</v>
      </c>
      <c r="D95" s="24">
        <v>-673.95000000001164</v>
      </c>
      <c r="E95" s="24">
        <v>-65.760000000000218</v>
      </c>
      <c r="F95" s="24">
        <v>-311.33000000000175</v>
      </c>
      <c r="G95" s="24">
        <v>-313.10000000000036</v>
      </c>
      <c r="H95" s="24">
        <v>-373.7699999999968</v>
      </c>
      <c r="I95" s="24">
        <v>142.63999999999942</v>
      </c>
      <c r="J95" s="24">
        <v>247.36000000000058</v>
      </c>
    </row>
    <row r="96" spans="3:10" x14ac:dyDescent="0.2">
      <c r="C96" s="7" t="s">
        <v>10</v>
      </c>
      <c r="D96" s="24">
        <v>-41.380000000004657</v>
      </c>
      <c r="E96" s="24">
        <v>5.9200000000000728</v>
      </c>
      <c r="F96" s="24">
        <v>-236.18000000000029</v>
      </c>
      <c r="G96" s="24">
        <v>-187.51999999999862</v>
      </c>
      <c r="H96" s="24">
        <v>-152.09999999999854</v>
      </c>
      <c r="I96" s="24">
        <v>202.00999999998749</v>
      </c>
      <c r="J96" s="24">
        <v>326.51000000000204</v>
      </c>
    </row>
    <row r="97" spans="3:10" x14ac:dyDescent="0.2">
      <c r="C97" s="7" t="s">
        <v>9</v>
      </c>
      <c r="D97" s="24">
        <v>593.98000000001048</v>
      </c>
      <c r="E97" s="24">
        <v>29.219999999999345</v>
      </c>
      <c r="F97" s="24">
        <v>-172.70000000000073</v>
      </c>
      <c r="G97" s="24">
        <v>-169.76999999999862</v>
      </c>
      <c r="H97" s="24">
        <v>55.059999999997672</v>
      </c>
      <c r="I97" s="24">
        <v>381</v>
      </c>
      <c r="J97" s="24">
        <v>471.14999999999418</v>
      </c>
    </row>
    <row r="98" spans="3:10" x14ac:dyDescent="0.2">
      <c r="C98" s="7" t="s">
        <v>8</v>
      </c>
      <c r="D98" s="24">
        <v>1140.7200000000012</v>
      </c>
      <c r="E98" s="24">
        <v>-24.150000000000546</v>
      </c>
      <c r="F98" s="24">
        <v>-40.099999999998545</v>
      </c>
      <c r="G98" s="24">
        <v>-124.01000000000022</v>
      </c>
      <c r="H98" s="24">
        <v>368.08999999999651</v>
      </c>
      <c r="I98" s="24">
        <v>539.66999999999098</v>
      </c>
      <c r="J98" s="24">
        <v>421.20999999999913</v>
      </c>
    </row>
    <row r="99" spans="3:10" x14ac:dyDescent="0.2">
      <c r="C99" s="7" t="s">
        <v>7</v>
      </c>
      <c r="D99" s="24">
        <v>1428.8399999999965</v>
      </c>
      <c r="E99" s="24">
        <v>-33.619999999999891</v>
      </c>
      <c r="F99" s="24">
        <v>-35.899999999997817</v>
      </c>
      <c r="G99" s="24">
        <v>-92.93999999999869</v>
      </c>
      <c r="H99" s="24">
        <v>518.59999999999854</v>
      </c>
      <c r="I99" s="24">
        <v>667.09999999999854</v>
      </c>
      <c r="J99" s="24">
        <v>405.59999999999854</v>
      </c>
    </row>
    <row r="100" spans="3:10" x14ac:dyDescent="0.2">
      <c r="C100" s="7" t="s">
        <v>6</v>
      </c>
      <c r="D100" s="24">
        <v>1365.5499999999884</v>
      </c>
      <c r="E100" s="24">
        <v>-58.730000000000473</v>
      </c>
      <c r="F100" s="24">
        <v>-1.2599999999983993</v>
      </c>
      <c r="G100" s="24">
        <v>-101.60000000000036</v>
      </c>
      <c r="H100" s="24">
        <v>468.09000000000378</v>
      </c>
      <c r="I100" s="24">
        <v>679.17000000000553</v>
      </c>
      <c r="J100" s="24">
        <v>379.84999999999854</v>
      </c>
    </row>
    <row r="101" spans="3:10" x14ac:dyDescent="0.2">
      <c r="C101" s="7" t="s">
        <v>5</v>
      </c>
      <c r="D101" s="24">
        <v>1202.2900000000081</v>
      </c>
      <c r="E101" s="24">
        <v>-76.309999999999491</v>
      </c>
      <c r="F101" s="24">
        <v>-97.639999999999418</v>
      </c>
      <c r="G101" s="24">
        <v>31.549999999999272</v>
      </c>
      <c r="H101" s="24">
        <v>440.18000000000029</v>
      </c>
      <c r="I101" s="24">
        <v>556.45999999999913</v>
      </c>
      <c r="J101" s="24">
        <v>348.06000000000495</v>
      </c>
    </row>
    <row r="102" spans="3:10" x14ac:dyDescent="0.2">
      <c r="C102" s="7" t="s">
        <v>4</v>
      </c>
      <c r="D102" s="24">
        <v>1315.3099999999977</v>
      </c>
      <c r="E102" s="24">
        <v>-32.839999999999236</v>
      </c>
      <c r="F102" s="24">
        <v>-46.930000000000291</v>
      </c>
      <c r="G102" s="24">
        <v>71.430000000000291</v>
      </c>
      <c r="H102" s="24">
        <v>338.87000000000262</v>
      </c>
      <c r="I102" s="24">
        <v>655.30000000001019</v>
      </c>
      <c r="J102" s="24">
        <v>329.4800000000032</v>
      </c>
    </row>
    <row r="103" spans="3:10" x14ac:dyDescent="0.2">
      <c r="C103" s="7" t="s">
        <v>3</v>
      </c>
      <c r="D103" s="24">
        <v>1468.1900000000023</v>
      </c>
      <c r="E103" s="24">
        <v>-31.5</v>
      </c>
      <c r="F103" s="24">
        <v>32.029999999998836</v>
      </c>
      <c r="G103" s="24">
        <v>-1.2300000000013824</v>
      </c>
      <c r="H103" s="24">
        <v>434.7300000000032</v>
      </c>
      <c r="I103" s="24">
        <v>656.44000000000233</v>
      </c>
      <c r="J103" s="24">
        <v>377.72000000000116</v>
      </c>
    </row>
    <row r="104" spans="3:10" x14ac:dyDescent="0.2">
      <c r="C104" s="7" t="s">
        <v>2</v>
      </c>
      <c r="D104" s="24">
        <v>1670</v>
      </c>
      <c r="E104" s="24">
        <v>-56.449999999999818</v>
      </c>
      <c r="F104" s="24">
        <v>57.269999999996799</v>
      </c>
      <c r="G104" s="24">
        <v>-5.8999999999996362</v>
      </c>
      <c r="H104" s="24">
        <v>557.48999999999796</v>
      </c>
      <c r="I104" s="24">
        <v>637.86000000000786</v>
      </c>
      <c r="J104" s="24">
        <v>479.73999999999796</v>
      </c>
    </row>
    <row r="105" spans="3:10" x14ac:dyDescent="0.2">
      <c r="C105" s="7" t="s">
        <v>1</v>
      </c>
      <c r="D105" s="24">
        <v>2000.179999999993</v>
      </c>
      <c r="E105" s="24">
        <v>-54.230000000000473</v>
      </c>
      <c r="F105" s="24">
        <v>205.70999999999913</v>
      </c>
      <c r="G105" s="24">
        <v>7</v>
      </c>
      <c r="H105" s="24">
        <v>539.37999999999738</v>
      </c>
      <c r="I105" s="24">
        <v>855.76000000000204</v>
      </c>
      <c r="J105" s="24">
        <v>446.54999999999563</v>
      </c>
    </row>
    <row r="106" spans="3:10" x14ac:dyDescent="0.2">
      <c r="C106" s="7" t="s">
        <v>0</v>
      </c>
      <c r="D106" s="24">
        <v>2252.5200000000186</v>
      </c>
      <c r="E106" s="24">
        <v>-57.329999999999927</v>
      </c>
      <c r="F106" s="24">
        <v>198.97999999999956</v>
      </c>
      <c r="G106" s="24">
        <v>30.690000000000509</v>
      </c>
      <c r="H106" s="24">
        <v>703.80999999999767</v>
      </c>
      <c r="I106" s="24">
        <v>852.41000000000349</v>
      </c>
      <c r="J106" s="24">
        <v>523.94999999999709</v>
      </c>
    </row>
    <row r="107" spans="3:10" x14ac:dyDescent="0.2">
      <c r="C107" s="7" t="s">
        <v>114</v>
      </c>
      <c r="D107" s="24">
        <v>2154.3600000000151</v>
      </c>
      <c r="E107" s="24">
        <v>-42.880000000000109</v>
      </c>
      <c r="F107" s="24">
        <v>210.11000000000058</v>
      </c>
      <c r="G107" s="24">
        <v>20.680000000000291</v>
      </c>
      <c r="H107" s="24">
        <v>625.98999999999796</v>
      </c>
      <c r="I107" s="24">
        <v>831.77000000000407</v>
      </c>
      <c r="J107" s="24">
        <v>508.69999999999709</v>
      </c>
    </row>
    <row r="108" spans="3:10" x14ac:dyDescent="0.2">
      <c r="C108" s="7" t="s">
        <v>117</v>
      </c>
      <c r="D108" s="24">
        <v>2168.6100000000151</v>
      </c>
      <c r="E108" s="24">
        <v>-3.8699999999998909</v>
      </c>
      <c r="F108" s="24">
        <v>180.16000000000349</v>
      </c>
      <c r="G108" s="24">
        <v>50.079999999999927</v>
      </c>
      <c r="H108" s="24">
        <v>591.52999999999884</v>
      </c>
      <c r="I108" s="24">
        <v>849.48999999999796</v>
      </c>
      <c r="J108" s="24">
        <v>501.2300000000032</v>
      </c>
    </row>
    <row r="109" spans="3:10" x14ac:dyDescent="0.2">
      <c r="C109" s="7" t="s">
        <v>116</v>
      </c>
      <c r="D109" s="24">
        <v>2278.9800000000105</v>
      </c>
      <c r="E109" s="24">
        <v>10.390000000000327</v>
      </c>
      <c r="F109" s="24">
        <v>173.87000000000262</v>
      </c>
      <c r="G109" s="24">
        <v>108.94000000000051</v>
      </c>
      <c r="H109" s="24">
        <v>627.91000000000349</v>
      </c>
      <c r="I109" s="24">
        <v>881.68000000000757</v>
      </c>
      <c r="J109" s="24">
        <v>476.19000000000233</v>
      </c>
    </row>
    <row r="110" spans="3:10" x14ac:dyDescent="0.2">
      <c r="C110" s="7" t="s">
        <v>115</v>
      </c>
      <c r="D110" s="24">
        <v>2354.2599999999802</v>
      </c>
      <c r="E110" s="24">
        <v>2.9999999999745341E-2</v>
      </c>
      <c r="F110" s="24">
        <v>193.77000000000044</v>
      </c>
      <c r="G110" s="24">
        <v>64.619999999998981</v>
      </c>
      <c r="H110" s="24">
        <v>781.52999999999884</v>
      </c>
      <c r="I110" s="24">
        <v>894.8999999999869</v>
      </c>
      <c r="J110" s="24">
        <v>419.43000000000029</v>
      </c>
    </row>
    <row r="111" spans="3:10" x14ac:dyDescent="0.2">
      <c r="C111" s="7" t="s">
        <v>118</v>
      </c>
      <c r="D111" s="24">
        <v>2572.289999999979</v>
      </c>
      <c r="E111" s="24">
        <v>-71.179999999999382</v>
      </c>
      <c r="F111" s="24">
        <v>248.27999999999884</v>
      </c>
      <c r="G111" s="24">
        <v>84.670000000000073</v>
      </c>
      <c r="H111" s="24">
        <v>815.5199999999968</v>
      </c>
      <c r="I111" s="24">
        <v>1003.3199999999997</v>
      </c>
      <c r="J111" s="24">
        <v>491.68000000000029</v>
      </c>
    </row>
    <row r="112" spans="3:10" x14ac:dyDescent="0.2">
      <c r="C112" s="7" t="s">
        <v>122</v>
      </c>
      <c r="D112" s="24">
        <v>2559.9400000000023</v>
      </c>
      <c r="E112" s="24">
        <v>-57.640000000000327</v>
      </c>
      <c r="F112" s="24">
        <v>271.32999999999811</v>
      </c>
      <c r="G112" s="24">
        <v>174.76000000000022</v>
      </c>
      <c r="H112" s="24">
        <v>616.22000000000116</v>
      </c>
      <c r="I112" s="24">
        <v>1066.7700000000041</v>
      </c>
      <c r="J112" s="24">
        <v>488.47999999999593</v>
      </c>
    </row>
    <row r="113" spans="3:10" x14ac:dyDescent="0.2">
      <c r="C113" s="7" t="s">
        <v>121</v>
      </c>
      <c r="D113" s="24">
        <v>2640.9399999999732</v>
      </c>
      <c r="E113" s="24">
        <v>-8.4099999999998545</v>
      </c>
      <c r="F113" s="24">
        <v>362.47999999999956</v>
      </c>
      <c r="G113" s="24">
        <v>160.10999999999876</v>
      </c>
      <c r="H113" s="24">
        <v>649.0199999999968</v>
      </c>
      <c r="I113" s="24">
        <v>936.87999999999738</v>
      </c>
      <c r="J113" s="24">
        <v>540.87000000000262</v>
      </c>
    </row>
    <row r="114" spans="3:10" x14ac:dyDescent="0.2">
      <c r="C114" s="7" t="s">
        <v>120</v>
      </c>
      <c r="D114" s="24">
        <v>2781.3500000000058</v>
      </c>
      <c r="E114" s="24">
        <v>-19.100000000000364</v>
      </c>
      <c r="F114" s="24">
        <v>407.86000000000058</v>
      </c>
      <c r="G114" s="24">
        <v>197.76000000000022</v>
      </c>
      <c r="H114" s="24">
        <v>597.4800000000032</v>
      </c>
      <c r="I114" s="24">
        <v>1042.7600000000093</v>
      </c>
      <c r="J114" s="24">
        <v>554.58000000000175</v>
      </c>
    </row>
    <row r="115" spans="3:10" x14ac:dyDescent="0.2">
      <c r="C115" s="7" t="s">
        <v>123</v>
      </c>
      <c r="D115" s="24">
        <v>2532.8600000000151</v>
      </c>
      <c r="E115" s="24">
        <v>-17.040000000000873</v>
      </c>
      <c r="F115" s="24">
        <v>334.84000000000015</v>
      </c>
      <c r="G115" s="24">
        <v>296.43000000000029</v>
      </c>
      <c r="H115" s="24">
        <v>634.08000000000175</v>
      </c>
      <c r="I115" s="24">
        <v>757.67999999999302</v>
      </c>
      <c r="J115" s="24">
        <v>526.86000000000058</v>
      </c>
    </row>
    <row r="116" spans="3:10" x14ac:dyDescent="0.2">
      <c r="C116" s="7" t="s">
        <v>125</v>
      </c>
      <c r="D116" s="24">
        <v>2434</v>
      </c>
      <c r="E116" s="24">
        <v>-71.170000000000073</v>
      </c>
      <c r="F116" s="24">
        <v>367.95000000000073</v>
      </c>
      <c r="G116" s="24">
        <v>360.21999999999935</v>
      </c>
      <c r="H116" s="24">
        <v>652.22000000000116</v>
      </c>
      <c r="I116" s="24">
        <v>568.43999999999505</v>
      </c>
      <c r="J116" s="24">
        <v>556.34000000000378</v>
      </c>
    </row>
    <row r="117" spans="3:10" x14ac:dyDescent="0.2">
      <c r="C117" s="7" t="s">
        <v>127</v>
      </c>
      <c r="D117" s="24">
        <v>2550.4200000000128</v>
      </c>
      <c r="E117" s="24">
        <v>-71.640000000000327</v>
      </c>
      <c r="F117" s="24">
        <v>426.18999999999869</v>
      </c>
      <c r="G117" s="24">
        <v>371.40999999999985</v>
      </c>
      <c r="H117" s="24">
        <v>756.22000000000116</v>
      </c>
      <c r="I117" s="24">
        <v>577.32999999999447</v>
      </c>
      <c r="J117" s="24">
        <v>490.90999999999622</v>
      </c>
    </row>
    <row r="118" spans="3:10" x14ac:dyDescent="0.2">
      <c r="C118" s="7" t="s">
        <v>126</v>
      </c>
      <c r="D118" s="24">
        <v>2217.5799999999872</v>
      </c>
      <c r="E118" s="24">
        <v>-178.31999999999971</v>
      </c>
      <c r="F118" s="24">
        <v>340.2599999999984</v>
      </c>
      <c r="G118" s="24">
        <v>313.52000000000044</v>
      </c>
      <c r="H118" s="24">
        <v>765.15999999999622</v>
      </c>
      <c r="I118" s="24">
        <v>447.23999999999069</v>
      </c>
      <c r="J118" s="24">
        <v>529.72000000000116</v>
      </c>
    </row>
    <row r="119" spans="3:10" x14ac:dyDescent="0.2">
      <c r="C119" s="7" t="s">
        <v>128</v>
      </c>
      <c r="D119" s="24">
        <v>1960.3999999999942</v>
      </c>
      <c r="E119" s="24">
        <v>-125.6899999999996</v>
      </c>
      <c r="F119" s="24">
        <v>301.59999999999854</v>
      </c>
      <c r="G119" s="24">
        <v>213.55999999999949</v>
      </c>
      <c r="H119" s="24">
        <v>560.70999999999913</v>
      </c>
      <c r="I119" s="24">
        <v>470.24000000000524</v>
      </c>
      <c r="J119" s="24">
        <v>540</v>
      </c>
    </row>
    <row r="120" spans="3:10" x14ac:dyDescent="0.2">
      <c r="C120" s="7" t="s">
        <v>137</v>
      </c>
      <c r="D120" s="24">
        <v>1918.9199999999837</v>
      </c>
      <c r="E120" s="24">
        <v>-78.139999999999418</v>
      </c>
      <c r="F120" s="24">
        <v>134.25</v>
      </c>
      <c r="G120" s="24">
        <v>208</v>
      </c>
      <c r="H120" s="24">
        <v>606.41999999999825</v>
      </c>
      <c r="I120" s="24">
        <v>501.42999999999302</v>
      </c>
      <c r="J120" s="24">
        <v>546.97000000000116</v>
      </c>
    </row>
    <row r="121" spans="3:10" x14ac:dyDescent="0.2">
      <c r="C121" s="7" t="s">
        <v>140</v>
      </c>
      <c r="D121" s="24">
        <v>695.39000000001397</v>
      </c>
      <c r="E121" s="24">
        <v>-137.55000000000018</v>
      </c>
      <c r="F121" s="24">
        <v>-66.209999999999127</v>
      </c>
      <c r="G121" s="24">
        <v>149.14000000000124</v>
      </c>
      <c r="H121" s="24">
        <v>-3.3899999999994179</v>
      </c>
      <c r="I121" s="24">
        <v>231.13000000000466</v>
      </c>
      <c r="J121" s="24">
        <v>522.27000000000407</v>
      </c>
    </row>
    <row r="122" spans="3:10" x14ac:dyDescent="0.2">
      <c r="C122" s="7" t="s">
        <v>139</v>
      </c>
      <c r="D122" s="24">
        <v>-4670.039999999979</v>
      </c>
      <c r="E122" s="24">
        <v>-153.27000000000044</v>
      </c>
      <c r="F122" s="24">
        <v>-529.18000000000029</v>
      </c>
      <c r="G122" s="24">
        <v>-68.090000000000146</v>
      </c>
      <c r="H122" s="24">
        <v>-2525.4399999999951</v>
      </c>
      <c r="I122" s="24">
        <v>-1522.4499999999971</v>
      </c>
      <c r="J122" s="24">
        <v>128.38999999999942</v>
      </c>
    </row>
    <row r="123" spans="3:10" x14ac:dyDescent="0.2">
      <c r="C123" s="7" t="s">
        <v>138</v>
      </c>
      <c r="D123" s="24">
        <v>-3378.1900000000023</v>
      </c>
      <c r="E123" s="24">
        <v>-85.800000000000182</v>
      </c>
      <c r="F123" s="24">
        <v>-703.39999999999782</v>
      </c>
      <c r="G123" s="24">
        <v>85.110000000000582</v>
      </c>
      <c r="H123" s="24">
        <v>-1927.9199999999983</v>
      </c>
      <c r="I123" s="24">
        <v>-1062.8199999999997</v>
      </c>
      <c r="J123" s="24">
        <v>316.62999999999738</v>
      </c>
    </row>
    <row r="124" spans="3:10" x14ac:dyDescent="0.2">
      <c r="C124" s="7" t="s">
        <v>142</v>
      </c>
      <c r="D124" s="24">
        <v>-2626.8999999999942</v>
      </c>
      <c r="E124" s="24">
        <v>-104.90000000000055</v>
      </c>
      <c r="F124" s="24">
        <v>-604.5</v>
      </c>
      <c r="G124" s="24">
        <v>69.75</v>
      </c>
      <c r="H124" s="24">
        <v>-1861.1800000000003</v>
      </c>
      <c r="I124" s="24">
        <v>-638.73999999999796</v>
      </c>
      <c r="J124" s="24">
        <v>512.68000000000029</v>
      </c>
    </row>
    <row r="125" spans="3:10" x14ac:dyDescent="0.2">
      <c r="C125" s="7" t="s">
        <v>145</v>
      </c>
      <c r="D125" s="24">
        <v>-2398.3100000000268</v>
      </c>
      <c r="E125" s="24">
        <v>-22.609999999999673</v>
      </c>
      <c r="F125" s="24">
        <v>-588.13000000000102</v>
      </c>
      <c r="G125" s="24">
        <v>171.93999999999869</v>
      </c>
      <c r="H125" s="24">
        <v>-2052.5500000000029</v>
      </c>
      <c r="I125" s="24">
        <v>-525.84000000001106</v>
      </c>
      <c r="J125" s="24">
        <v>618.88999999999942</v>
      </c>
    </row>
    <row r="126" spans="3:10" x14ac:dyDescent="0.2">
      <c r="C126" s="7" t="s">
        <v>144</v>
      </c>
      <c r="D126" s="24">
        <v>3575.9899999999907</v>
      </c>
      <c r="E126" s="24">
        <v>92.970000000000255</v>
      </c>
      <c r="F126" s="24">
        <v>-116.86999999999898</v>
      </c>
      <c r="G126" s="24">
        <v>470.93000000000029</v>
      </c>
      <c r="H126" s="24">
        <v>504.43999999999505</v>
      </c>
      <c r="I126" s="24">
        <v>1501.7100000000064</v>
      </c>
      <c r="J126" s="24">
        <v>1122.8099999999977</v>
      </c>
    </row>
    <row r="127" spans="3:10" x14ac:dyDescent="0.2">
      <c r="C127" s="7" t="s">
        <v>146</v>
      </c>
      <c r="D127" s="24">
        <v>3927.179999999993</v>
      </c>
      <c r="E127" s="24">
        <v>-0.1499999999996362</v>
      </c>
      <c r="F127" s="24">
        <v>119.43000000000029</v>
      </c>
      <c r="G127" s="24">
        <v>314.86000000000058</v>
      </c>
      <c r="H127" s="24">
        <v>1034.0400000000009</v>
      </c>
      <c r="I127" s="24">
        <v>1609.9099999999962</v>
      </c>
      <c r="J127" s="24">
        <v>849.09000000000378</v>
      </c>
    </row>
    <row r="128" spans="3:10" x14ac:dyDescent="0.2">
      <c r="C128" s="7" t="s">
        <v>147</v>
      </c>
      <c r="D128" s="24">
        <v>3867.8099999999977</v>
      </c>
      <c r="E128" s="24">
        <v>-32.309999999999491</v>
      </c>
      <c r="F128" s="24">
        <v>268.52000000000044</v>
      </c>
      <c r="G128" s="24">
        <v>318.31999999999971</v>
      </c>
      <c r="H128" s="24">
        <v>1242.6500000000015</v>
      </c>
      <c r="I128" s="24">
        <v>1415.1000000000058</v>
      </c>
      <c r="J128" s="24">
        <v>655.50999999999476</v>
      </c>
    </row>
    <row r="129" spans="3:10" x14ac:dyDescent="0.2">
      <c r="C129" s="7" t="s">
        <v>149</v>
      </c>
      <c r="D129" s="24">
        <v>4879.710000000021</v>
      </c>
      <c r="E129" s="24">
        <v>-36.5600000000004</v>
      </c>
      <c r="F129" s="24">
        <v>321.20000000000073</v>
      </c>
      <c r="G129" s="24">
        <v>362.65000000000146</v>
      </c>
      <c r="H129" s="24">
        <v>1938.9800000000032</v>
      </c>
      <c r="I129" s="24">
        <v>1595.2500000000073</v>
      </c>
      <c r="J129" s="24">
        <v>698.18000000000029</v>
      </c>
    </row>
    <row r="130" spans="3:10" x14ac:dyDescent="0.2">
      <c r="C130" s="7" t="s">
        <v>148</v>
      </c>
      <c r="D130" s="24">
        <v>4351.0400000000081</v>
      </c>
      <c r="E130" s="24">
        <v>4.1300000000001091</v>
      </c>
      <c r="F130" s="24">
        <v>277.70999999999913</v>
      </c>
      <c r="G130" s="24">
        <v>356.45999999999913</v>
      </c>
      <c r="H130" s="24">
        <v>1828.0200000000041</v>
      </c>
      <c r="I130" s="24">
        <v>1241.3699999999953</v>
      </c>
      <c r="J130" s="24">
        <v>643.38000000000466</v>
      </c>
    </row>
    <row r="131" spans="3:10" x14ac:dyDescent="0.2">
      <c r="C131" s="7" t="s">
        <v>151</v>
      </c>
      <c r="D131" s="24">
        <v>2966.9200000000128</v>
      </c>
      <c r="E131" s="24">
        <v>-52.3100000000004</v>
      </c>
      <c r="F131" s="24">
        <v>295.93000000000029</v>
      </c>
      <c r="G131" s="24">
        <v>320.25</v>
      </c>
      <c r="H131" s="24">
        <v>807.83999999999651</v>
      </c>
      <c r="I131" s="24">
        <v>1017.6900000000023</v>
      </c>
      <c r="J131" s="24">
        <v>577.52999999999884</v>
      </c>
    </row>
    <row r="132" spans="3:10" x14ac:dyDescent="0.2">
      <c r="C132" s="7" t="s">
        <v>152</v>
      </c>
      <c r="D132" s="24">
        <v>2403.4800000000105</v>
      </c>
      <c r="E132" s="24">
        <v>-66.539999999999964</v>
      </c>
      <c r="F132" s="24">
        <v>237.91999999999825</v>
      </c>
      <c r="G132" s="24">
        <v>196.92000000000007</v>
      </c>
      <c r="H132" s="24">
        <v>686.2699999999968</v>
      </c>
      <c r="I132" s="24">
        <v>852.23999999999796</v>
      </c>
      <c r="J132" s="24">
        <v>496.70000000000437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25A74-FBD3-44C9-9EBA-E6C36CA43C35}">
  <dimension ref="A1:N100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54</v>
      </c>
      <c r="C2" s="22"/>
    </row>
    <row r="3" spans="1:4" s="19" customFormat="1" ht="18.75" x14ac:dyDescent="0.3">
      <c r="B3" s="20" t="s">
        <v>154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45</v>
      </c>
      <c r="D7" s="1" t="s">
        <v>53</v>
      </c>
    </row>
    <row r="9" spans="1:4" x14ac:dyDescent="0.2">
      <c r="B9" s="18"/>
      <c r="C9" s="18" t="s">
        <v>43</v>
      </c>
      <c r="D9" s="17" t="s">
        <v>150</v>
      </c>
    </row>
    <row r="35" spans="3:14" x14ac:dyDescent="0.2">
      <c r="C35" s="16"/>
      <c r="D35" s="16" t="s" vm="1">
        <v>153</v>
      </c>
    </row>
    <row r="36" spans="3:14" x14ac:dyDescent="0.2">
      <c r="E36" s="29" t="s">
        <v>52</v>
      </c>
      <c r="F36" s="29" t="s">
        <v>48</v>
      </c>
      <c r="G36" s="29"/>
      <c r="H36" s="29"/>
      <c r="I36" s="29"/>
      <c r="M36" s="1" t="s">
        <v>119</v>
      </c>
    </row>
    <row r="37" spans="3:14" x14ac:dyDescent="0.2">
      <c r="D37" s="27"/>
      <c r="E37" s="26" t="s">
        <v>51</v>
      </c>
      <c r="F37" s="26" t="s">
        <v>48</v>
      </c>
      <c r="G37" s="26"/>
      <c r="H37" s="28"/>
      <c r="I37" s="28"/>
      <c r="L37" s="27" t="s">
        <v>50</v>
      </c>
      <c r="M37" s="26" t="s">
        <v>49</v>
      </c>
      <c r="N37" s="26" t="s">
        <v>48</v>
      </c>
    </row>
    <row r="38" spans="3:14" x14ac:dyDescent="0.2">
      <c r="D38" s="7" t="s">
        <v>47</v>
      </c>
      <c r="E38" s="24">
        <v>9.1999999999999993</v>
      </c>
      <c r="F38" s="24">
        <v>2.8</v>
      </c>
      <c r="G38" s="24"/>
      <c r="H38" s="25"/>
      <c r="I38" s="25"/>
      <c r="L38" s="7">
        <v>2009</v>
      </c>
      <c r="M38" s="1">
        <v>9.6999999999999993</v>
      </c>
      <c r="N38" s="1">
        <v>1.8</v>
      </c>
    </row>
    <row r="39" spans="3:14" x14ac:dyDescent="0.2">
      <c r="D39" s="7" t="s">
        <v>47</v>
      </c>
      <c r="E39" s="24">
        <v>9.6</v>
      </c>
      <c r="F39" s="24">
        <v>1.6</v>
      </c>
      <c r="G39" s="24"/>
      <c r="H39" s="25"/>
      <c r="I39" s="25"/>
      <c r="L39" s="7">
        <v>2010</v>
      </c>
      <c r="M39" s="1">
        <v>10.275</v>
      </c>
      <c r="N39" s="1">
        <v>2.8000000000000003</v>
      </c>
    </row>
    <row r="40" spans="3:14" x14ac:dyDescent="0.2">
      <c r="D40" s="7" t="s">
        <v>47</v>
      </c>
      <c r="E40" s="24">
        <v>9.9</v>
      </c>
      <c r="F40" s="24">
        <v>1.3</v>
      </c>
      <c r="G40" s="24"/>
      <c r="H40" s="24"/>
      <c r="I40" s="24"/>
      <c r="L40" s="7">
        <v>2011</v>
      </c>
      <c r="M40" s="1">
        <v>10.324999999999999</v>
      </c>
      <c r="N40" s="1">
        <v>6.0250000000000004</v>
      </c>
    </row>
    <row r="41" spans="3:14" x14ac:dyDescent="0.2">
      <c r="D41" s="7" t="s">
        <v>168</v>
      </c>
      <c r="E41" s="24">
        <v>10.1</v>
      </c>
      <c r="F41" s="24">
        <v>1.5</v>
      </c>
      <c r="G41" s="24"/>
      <c r="H41" s="24"/>
      <c r="I41" s="24"/>
      <c r="L41" s="7">
        <v>2012</v>
      </c>
      <c r="M41" s="1">
        <v>11.525</v>
      </c>
      <c r="N41" s="1">
        <v>5.2249999999999996</v>
      </c>
    </row>
    <row r="42" spans="3:14" x14ac:dyDescent="0.2">
      <c r="D42" s="7" t="s">
        <v>47</v>
      </c>
      <c r="E42" s="24">
        <v>10.3</v>
      </c>
      <c r="F42" s="24">
        <v>1.5</v>
      </c>
      <c r="G42" s="24"/>
      <c r="H42" s="24"/>
      <c r="I42" s="24"/>
      <c r="L42" s="7">
        <v>2013</v>
      </c>
      <c r="M42" s="1">
        <v>12.125</v>
      </c>
      <c r="N42" s="1">
        <v>4.625</v>
      </c>
    </row>
    <row r="43" spans="3:14" x14ac:dyDescent="0.2">
      <c r="D43" s="7" t="s">
        <v>47</v>
      </c>
      <c r="E43" s="24">
        <v>10.3</v>
      </c>
      <c r="F43" s="24">
        <v>2.1</v>
      </c>
      <c r="G43" s="24"/>
      <c r="H43" s="24"/>
      <c r="I43" s="24"/>
      <c r="L43" s="7">
        <v>2014</v>
      </c>
      <c r="M43" s="1">
        <v>11.725</v>
      </c>
      <c r="N43" s="1">
        <v>5.5250000000000004</v>
      </c>
    </row>
    <row r="44" spans="3:14" x14ac:dyDescent="0.2">
      <c r="D44" s="7" t="s">
        <v>47</v>
      </c>
      <c r="E44" s="24">
        <v>10.3</v>
      </c>
      <c r="F44" s="24">
        <v>3.2</v>
      </c>
      <c r="G44" s="24"/>
      <c r="H44" s="24"/>
      <c r="I44" s="24"/>
      <c r="L44" s="7">
        <v>2015</v>
      </c>
      <c r="M44" s="1">
        <v>10.975000000000001</v>
      </c>
      <c r="N44" s="1">
        <v>6.1499999999999995</v>
      </c>
    </row>
    <row r="45" spans="3:14" x14ac:dyDescent="0.2">
      <c r="D45" s="7" t="s">
        <v>167</v>
      </c>
      <c r="E45" s="24">
        <v>10.199999999999999</v>
      </c>
      <c r="F45" s="24">
        <v>4.4000000000000004</v>
      </c>
      <c r="G45" s="24"/>
      <c r="H45" s="24"/>
      <c r="I45" s="24"/>
      <c r="L45" s="7">
        <v>2016</v>
      </c>
      <c r="M45" s="1">
        <v>10.100000000000001</v>
      </c>
      <c r="N45" s="1">
        <v>7.375</v>
      </c>
    </row>
    <row r="46" spans="3:14" x14ac:dyDescent="0.2">
      <c r="D46" s="7" t="s">
        <v>47</v>
      </c>
      <c r="E46" s="24">
        <v>10.1</v>
      </c>
      <c r="F46" s="24">
        <v>4.9000000000000004</v>
      </c>
      <c r="G46" s="24"/>
      <c r="H46" s="24"/>
      <c r="I46" s="24"/>
      <c r="L46" s="7">
        <v>2017</v>
      </c>
      <c r="M46" s="1">
        <v>9.125</v>
      </c>
      <c r="N46" s="1">
        <v>11.05</v>
      </c>
    </row>
    <row r="47" spans="3:14" x14ac:dyDescent="0.2">
      <c r="D47" s="7" t="s">
        <v>47</v>
      </c>
      <c r="E47" s="24">
        <v>10.1</v>
      </c>
      <c r="F47" s="24">
        <v>6.2</v>
      </c>
      <c r="G47" s="24"/>
      <c r="H47" s="24"/>
      <c r="I47" s="24"/>
      <c r="L47" s="7">
        <v>2018</v>
      </c>
      <c r="M47" s="1">
        <v>8.2249999999999996</v>
      </c>
      <c r="N47" s="1">
        <v>16.200000000000003</v>
      </c>
    </row>
    <row r="48" spans="3:14" x14ac:dyDescent="0.2">
      <c r="D48" s="7" t="s">
        <v>47</v>
      </c>
      <c r="E48" s="24">
        <v>10.4</v>
      </c>
      <c r="F48" s="24">
        <v>6.6</v>
      </c>
      <c r="G48" s="24"/>
      <c r="H48" s="24"/>
      <c r="I48" s="24"/>
      <c r="L48" s="7">
        <v>2019</v>
      </c>
      <c r="M48" s="1">
        <v>7.6</v>
      </c>
      <c r="N48" s="1">
        <v>14.025</v>
      </c>
    </row>
    <row r="49" spans="4:14" x14ac:dyDescent="0.2">
      <c r="D49" s="7" t="s">
        <v>166</v>
      </c>
      <c r="E49" s="24">
        <v>10.7</v>
      </c>
      <c r="F49" s="24">
        <v>6.4</v>
      </c>
      <c r="G49" s="24"/>
      <c r="H49" s="24"/>
      <c r="I49" s="24"/>
      <c r="L49" s="7">
        <v>2020</v>
      </c>
      <c r="M49" s="1">
        <v>7.9749999999999996</v>
      </c>
      <c r="N49" s="1">
        <v>8.2000000000000011</v>
      </c>
    </row>
    <row r="50" spans="4:14" x14ac:dyDescent="0.2">
      <c r="D50" s="7" t="s">
        <v>47</v>
      </c>
      <c r="E50" s="24">
        <v>11.1</v>
      </c>
      <c r="F50" s="24">
        <v>5.9</v>
      </c>
      <c r="G50" s="24"/>
      <c r="H50" s="24"/>
      <c r="I50" s="24"/>
      <c r="L50" s="7">
        <v>2021</v>
      </c>
      <c r="M50" s="1">
        <v>8.1999999999999993</v>
      </c>
      <c r="N50" s="1">
        <v>7.6749999999999998</v>
      </c>
    </row>
    <row r="51" spans="4:14" x14ac:dyDescent="0.2">
      <c r="D51" s="7" t="s">
        <v>47</v>
      </c>
      <c r="E51" s="24">
        <v>11.4</v>
      </c>
      <c r="F51" s="24">
        <v>5.5</v>
      </c>
      <c r="G51" s="24"/>
      <c r="H51" s="24"/>
      <c r="I51" s="24"/>
      <c r="L51" s="7">
        <v>2022</v>
      </c>
      <c r="M51" s="1">
        <v>8.3000000000000007</v>
      </c>
      <c r="N51" s="1">
        <v>8.9</v>
      </c>
    </row>
    <row r="52" spans="4:14" x14ac:dyDescent="0.2">
      <c r="D52" s="7" t="s">
        <v>47</v>
      </c>
      <c r="E52" s="24">
        <v>11.6</v>
      </c>
      <c r="F52" s="24">
        <v>5.0999999999999996</v>
      </c>
      <c r="G52" s="24"/>
      <c r="H52" s="24"/>
      <c r="I52" s="24"/>
      <c r="L52" s="7"/>
    </row>
    <row r="53" spans="4:14" x14ac:dyDescent="0.2">
      <c r="D53" s="7" t="s">
        <v>165</v>
      </c>
      <c r="E53" s="24">
        <v>12</v>
      </c>
      <c r="F53" s="24">
        <v>4.4000000000000004</v>
      </c>
      <c r="G53" s="24"/>
      <c r="H53" s="24"/>
      <c r="I53" s="24"/>
      <c r="L53" s="7"/>
    </row>
    <row r="54" spans="4:14" x14ac:dyDescent="0.2">
      <c r="D54" s="7" t="s">
        <v>47</v>
      </c>
      <c r="E54" s="24">
        <v>12.2</v>
      </c>
      <c r="F54" s="24">
        <v>4.7</v>
      </c>
      <c r="G54" s="24"/>
      <c r="H54" s="24"/>
      <c r="I54" s="24"/>
      <c r="L54" s="7"/>
    </row>
    <row r="55" spans="4:14" x14ac:dyDescent="0.2">
      <c r="D55" s="7" t="s">
        <v>47</v>
      </c>
      <c r="E55" s="24">
        <v>12.2</v>
      </c>
      <c r="F55" s="24">
        <v>4.8</v>
      </c>
      <c r="G55" s="24"/>
      <c r="H55" s="24"/>
      <c r="I55" s="24"/>
      <c r="L55" s="7"/>
    </row>
    <row r="56" spans="4:14" x14ac:dyDescent="0.2">
      <c r="D56" s="7" t="s">
        <v>47</v>
      </c>
      <c r="E56" s="24">
        <v>12.1</v>
      </c>
      <c r="F56" s="24">
        <v>4.5</v>
      </c>
      <c r="G56" s="24"/>
      <c r="H56" s="24"/>
      <c r="I56" s="24"/>
      <c r="L56" s="7"/>
    </row>
    <row r="57" spans="4:14" x14ac:dyDescent="0.2">
      <c r="D57" s="7" t="s">
        <v>164</v>
      </c>
      <c r="E57" s="24">
        <v>12</v>
      </c>
      <c r="F57" s="24">
        <v>4.5</v>
      </c>
      <c r="G57" s="24"/>
      <c r="H57" s="24"/>
      <c r="I57" s="24"/>
      <c r="L57" s="7"/>
    </row>
    <row r="58" spans="4:14" x14ac:dyDescent="0.2">
      <c r="D58" s="7" t="s">
        <v>47</v>
      </c>
      <c r="E58" s="24">
        <v>12</v>
      </c>
      <c r="F58" s="24">
        <v>5.2</v>
      </c>
      <c r="G58" s="24"/>
      <c r="H58" s="24"/>
      <c r="I58" s="24"/>
    </row>
    <row r="59" spans="4:14" x14ac:dyDescent="0.2">
      <c r="D59" s="7" t="s">
        <v>47</v>
      </c>
      <c r="E59" s="24">
        <v>11.7</v>
      </c>
      <c r="F59" s="24">
        <v>5.4</v>
      </c>
      <c r="G59" s="24"/>
      <c r="H59" s="24"/>
      <c r="I59" s="24"/>
    </row>
    <row r="60" spans="4:14" x14ac:dyDescent="0.2">
      <c r="D60" s="7" t="s">
        <v>47</v>
      </c>
      <c r="E60" s="24">
        <v>11.6</v>
      </c>
      <c r="F60" s="24">
        <v>5.6</v>
      </c>
      <c r="G60" s="24"/>
      <c r="H60" s="24"/>
      <c r="I60" s="24"/>
    </row>
    <row r="61" spans="4:14" x14ac:dyDescent="0.2">
      <c r="D61" s="7" t="s">
        <v>163</v>
      </c>
      <c r="E61" s="24">
        <v>11.6</v>
      </c>
      <c r="F61" s="24">
        <v>5.9</v>
      </c>
      <c r="G61" s="24"/>
      <c r="H61" s="24"/>
      <c r="I61" s="24"/>
    </row>
    <row r="62" spans="4:14" x14ac:dyDescent="0.2">
      <c r="D62" s="7" t="s">
        <v>47</v>
      </c>
      <c r="E62" s="24">
        <v>11.3</v>
      </c>
      <c r="F62" s="24">
        <v>6.1</v>
      </c>
      <c r="G62" s="24"/>
      <c r="H62" s="24"/>
      <c r="I62" s="24"/>
    </row>
    <row r="63" spans="4:14" x14ac:dyDescent="0.2">
      <c r="D63" s="7" t="s">
        <v>47</v>
      </c>
      <c r="E63" s="24">
        <v>11.1</v>
      </c>
      <c r="F63" s="24">
        <v>6.1</v>
      </c>
      <c r="G63" s="24"/>
      <c r="H63" s="24"/>
      <c r="I63" s="24"/>
    </row>
    <row r="64" spans="4:14" x14ac:dyDescent="0.2">
      <c r="D64" s="7" t="s">
        <v>47</v>
      </c>
      <c r="E64" s="24">
        <v>10.8</v>
      </c>
      <c r="F64" s="24">
        <v>6.2</v>
      </c>
      <c r="G64" s="24"/>
      <c r="H64" s="24"/>
      <c r="I64" s="24"/>
    </row>
    <row r="65" spans="4:9" x14ac:dyDescent="0.2">
      <c r="D65" s="7" t="s">
        <v>162</v>
      </c>
      <c r="E65" s="24">
        <v>10.7</v>
      </c>
      <c r="F65" s="24">
        <v>6.2</v>
      </c>
      <c r="G65" s="24"/>
      <c r="H65" s="24"/>
      <c r="I65" s="24"/>
    </row>
    <row r="66" spans="4:9" x14ac:dyDescent="0.2">
      <c r="D66" s="7" t="s">
        <v>47</v>
      </c>
      <c r="E66" s="24">
        <v>10.4</v>
      </c>
      <c r="F66" s="24">
        <v>6.4</v>
      </c>
      <c r="G66" s="24"/>
      <c r="H66" s="24"/>
      <c r="I66" s="24"/>
    </row>
    <row r="67" spans="4:9" x14ac:dyDescent="0.2">
      <c r="D67" s="7" t="s">
        <v>47</v>
      </c>
      <c r="E67" s="24">
        <v>10.199999999999999</v>
      </c>
      <c r="F67" s="24">
        <v>7.2</v>
      </c>
      <c r="G67" s="24"/>
      <c r="H67" s="24"/>
      <c r="I67" s="24"/>
    </row>
    <row r="68" spans="4:9" x14ac:dyDescent="0.2">
      <c r="D68" s="7" t="s">
        <v>47</v>
      </c>
      <c r="E68" s="24">
        <v>10</v>
      </c>
      <c r="F68" s="24">
        <v>7.5</v>
      </c>
      <c r="G68" s="24"/>
      <c r="H68" s="24"/>
      <c r="I68" s="24"/>
    </row>
    <row r="69" spans="4:9" x14ac:dyDescent="0.2">
      <c r="D69" s="7" t="s">
        <v>161</v>
      </c>
      <c r="E69" s="24">
        <v>9.8000000000000007</v>
      </c>
      <c r="F69" s="24">
        <v>8.4</v>
      </c>
      <c r="G69" s="24"/>
      <c r="H69" s="24"/>
      <c r="I69" s="24"/>
    </row>
    <row r="70" spans="4:9" x14ac:dyDescent="0.2">
      <c r="D70" s="7" t="s">
        <v>47</v>
      </c>
      <c r="E70" s="24">
        <v>9.6</v>
      </c>
      <c r="F70" s="24">
        <v>8.4</v>
      </c>
      <c r="G70" s="24"/>
      <c r="H70" s="24"/>
      <c r="I70" s="24"/>
    </row>
    <row r="71" spans="4:9" x14ac:dyDescent="0.2">
      <c r="D71" s="7" t="s">
        <v>47</v>
      </c>
      <c r="E71" s="24">
        <v>9.1999999999999993</v>
      </c>
      <c r="F71" s="24">
        <v>10</v>
      </c>
      <c r="G71" s="24"/>
      <c r="H71" s="24"/>
      <c r="I71" s="24"/>
    </row>
    <row r="72" spans="4:9" x14ac:dyDescent="0.2">
      <c r="D72" s="7" t="s">
        <v>47</v>
      </c>
      <c r="E72" s="24">
        <v>9</v>
      </c>
      <c r="F72" s="24">
        <v>12</v>
      </c>
      <c r="G72" s="24"/>
      <c r="H72" s="24"/>
      <c r="I72" s="24"/>
    </row>
    <row r="73" spans="4:9" x14ac:dyDescent="0.2">
      <c r="D73" s="7" t="s">
        <v>160</v>
      </c>
      <c r="E73" s="24">
        <v>8.6999999999999993</v>
      </c>
      <c r="F73" s="24">
        <v>13.8</v>
      </c>
      <c r="G73" s="24"/>
      <c r="H73" s="24"/>
      <c r="I73" s="24"/>
    </row>
    <row r="74" spans="4:9" x14ac:dyDescent="0.2">
      <c r="D74" s="7" t="s">
        <v>47</v>
      </c>
      <c r="E74" s="24">
        <v>8.6</v>
      </c>
      <c r="F74" s="24">
        <v>15.7</v>
      </c>
      <c r="G74" s="24"/>
      <c r="H74" s="24"/>
      <c r="I74" s="24"/>
    </row>
    <row r="75" spans="4:9" x14ac:dyDescent="0.2">
      <c r="D75" s="7" t="s">
        <v>47</v>
      </c>
      <c r="E75" s="24">
        <v>8.3000000000000007</v>
      </c>
      <c r="F75" s="24">
        <v>17</v>
      </c>
      <c r="G75" s="24"/>
      <c r="H75" s="24"/>
      <c r="I75" s="24"/>
    </row>
    <row r="76" spans="4:9" x14ac:dyDescent="0.2">
      <c r="D76" s="7" t="s">
        <v>47</v>
      </c>
      <c r="E76" s="24">
        <v>8</v>
      </c>
      <c r="F76" s="24">
        <v>16</v>
      </c>
      <c r="G76" s="24"/>
      <c r="H76" s="24"/>
      <c r="I76" s="24"/>
    </row>
    <row r="77" spans="4:9" x14ac:dyDescent="0.2">
      <c r="D77" s="7" t="s">
        <v>159</v>
      </c>
      <c r="E77" s="24">
        <v>8</v>
      </c>
      <c r="F77" s="24">
        <v>16.100000000000001</v>
      </c>
      <c r="G77" s="24"/>
      <c r="H77" s="24"/>
      <c r="I77" s="24"/>
    </row>
    <row r="78" spans="4:9" x14ac:dyDescent="0.2">
      <c r="D78" s="7" t="s">
        <v>47</v>
      </c>
      <c r="E78" s="24">
        <v>7.8</v>
      </c>
      <c r="F78" s="24">
        <v>15.4</v>
      </c>
      <c r="G78" s="24"/>
      <c r="H78" s="24"/>
      <c r="I78" s="24"/>
    </row>
    <row r="79" spans="4:9" x14ac:dyDescent="0.2">
      <c r="D79" s="7" t="s">
        <v>47</v>
      </c>
      <c r="E79" s="24">
        <v>7.6</v>
      </c>
      <c r="F79" s="24">
        <v>15.1</v>
      </c>
      <c r="G79" s="24"/>
      <c r="H79" s="24"/>
      <c r="I79" s="24"/>
    </row>
    <row r="80" spans="4:9" x14ac:dyDescent="0.2">
      <c r="D80" s="7" t="s">
        <v>47</v>
      </c>
      <c r="E80" s="24">
        <v>7.5</v>
      </c>
      <c r="F80" s="24">
        <v>13.6</v>
      </c>
      <c r="G80" s="24"/>
      <c r="H80" s="24"/>
      <c r="I80" s="24"/>
    </row>
    <row r="81" spans="4:9" x14ac:dyDescent="0.2">
      <c r="D81" s="7" t="s">
        <v>158</v>
      </c>
      <c r="E81" s="24">
        <v>7.5</v>
      </c>
      <c r="F81" s="24">
        <v>12</v>
      </c>
      <c r="G81" s="24"/>
      <c r="H81" s="24"/>
      <c r="I81" s="24"/>
    </row>
    <row r="82" spans="4:9" x14ac:dyDescent="0.2">
      <c r="D82" s="7" t="s">
        <v>47</v>
      </c>
      <c r="E82" s="24">
        <v>7.4</v>
      </c>
      <c r="F82" s="24">
        <v>11.3</v>
      </c>
      <c r="G82" s="24"/>
      <c r="H82" s="24"/>
      <c r="I82" s="24"/>
    </row>
    <row r="83" spans="4:9" x14ac:dyDescent="0.2">
      <c r="D83" s="7" t="s">
        <v>47</v>
      </c>
      <c r="E83" s="24">
        <v>7.6</v>
      </c>
      <c r="F83" s="24">
        <v>7.9</v>
      </c>
      <c r="G83" s="24"/>
      <c r="H83" s="24"/>
      <c r="I83" s="24"/>
    </row>
    <row r="84" spans="4:9" x14ac:dyDescent="0.2">
      <c r="D84" s="7" t="s">
        <v>47</v>
      </c>
      <c r="E84" s="24">
        <v>8.6999999999999993</v>
      </c>
      <c r="F84" s="24">
        <v>6.4</v>
      </c>
      <c r="G84" s="24"/>
      <c r="H84" s="24"/>
      <c r="I84" s="24"/>
    </row>
    <row r="85" spans="4:9" x14ac:dyDescent="0.2">
      <c r="D85" s="7" t="s">
        <v>157</v>
      </c>
      <c r="E85" s="24">
        <v>8.1999999999999993</v>
      </c>
      <c r="F85" s="24">
        <v>7.2</v>
      </c>
      <c r="G85" s="24"/>
      <c r="H85" s="24"/>
      <c r="I85" s="24"/>
    </row>
    <row r="86" spans="4:9" x14ac:dyDescent="0.2">
      <c r="D86" s="7" t="s">
        <v>47</v>
      </c>
      <c r="E86" s="24">
        <v>8.3000000000000007</v>
      </c>
      <c r="F86" s="24">
        <v>9.1999999999999993</v>
      </c>
      <c r="G86" s="24"/>
      <c r="H86" s="24"/>
      <c r="I86" s="24"/>
    </row>
    <row r="87" spans="4:9" x14ac:dyDescent="0.2">
      <c r="D87" s="7" t="s">
        <v>47</v>
      </c>
      <c r="E87" s="24">
        <v>8</v>
      </c>
      <c r="F87" s="24">
        <v>12.8</v>
      </c>
      <c r="G87" s="24"/>
      <c r="H87" s="24"/>
      <c r="I87" s="24"/>
    </row>
    <row r="88" spans="4:9" x14ac:dyDescent="0.2">
      <c r="D88" s="7" t="s">
        <v>47</v>
      </c>
      <c r="E88" s="24">
        <v>7.5</v>
      </c>
      <c r="F88" s="24">
        <v>19.3</v>
      </c>
      <c r="G88" s="24"/>
      <c r="H88" s="24"/>
      <c r="I88" s="24"/>
    </row>
    <row r="89" spans="4:9" x14ac:dyDescent="0.2">
      <c r="D89" s="7" t="s">
        <v>156</v>
      </c>
      <c r="E89" s="24">
        <v>7.1</v>
      </c>
      <c r="F89" s="24">
        <v>22.3</v>
      </c>
      <c r="G89" s="24"/>
      <c r="H89" s="24"/>
      <c r="I89" s="24"/>
    </row>
    <row r="90" spans="4:9" x14ac:dyDescent="0.2">
      <c r="D90" s="7" t="s">
        <v>47</v>
      </c>
      <c r="E90" s="24">
        <v>6.8</v>
      </c>
      <c r="F90" s="24">
        <v>25.5</v>
      </c>
      <c r="G90" s="24"/>
      <c r="H90" s="24"/>
      <c r="I90" s="24"/>
    </row>
    <row r="91" spans="4:9" x14ac:dyDescent="0.2">
      <c r="D91" s="7" t="s">
        <v>47</v>
      </c>
      <c r="E91" s="24">
        <v>6.7</v>
      </c>
      <c r="F91" s="24">
        <v>27.9</v>
      </c>
      <c r="G91" s="24"/>
      <c r="H91" s="24"/>
      <c r="I91" s="24"/>
    </row>
    <row r="92" spans="4:9" x14ac:dyDescent="0.2">
      <c r="D92" s="7" t="s">
        <v>47</v>
      </c>
      <c r="E92" s="24">
        <v>6.8</v>
      </c>
      <c r="F92" s="24">
        <v>28</v>
      </c>
      <c r="G92" s="24"/>
      <c r="H92" s="24"/>
      <c r="I92" s="24"/>
    </row>
    <row r="93" spans="4:9" x14ac:dyDescent="0.2">
      <c r="D93" s="7" t="s">
        <v>155</v>
      </c>
      <c r="E93" s="24">
        <v>6.7</v>
      </c>
      <c r="F93" s="24">
        <v>26.4</v>
      </c>
      <c r="G93" s="24"/>
      <c r="H93" s="24"/>
      <c r="I93" s="24"/>
    </row>
    <row r="94" spans="4:9" x14ac:dyDescent="0.2">
      <c r="G94" s="24"/>
      <c r="H94" s="24"/>
      <c r="I94" s="24"/>
    </row>
    <row r="95" spans="4:9" x14ac:dyDescent="0.2">
      <c r="G95" s="24"/>
      <c r="H95" s="24"/>
      <c r="I95" s="24"/>
    </row>
    <row r="96" spans="4:9" x14ac:dyDescent="0.2">
      <c r="G96" s="24"/>
      <c r="H96" s="24"/>
      <c r="I96" s="24"/>
    </row>
    <row r="97" spans="7:9" x14ac:dyDescent="0.2">
      <c r="G97" s="24"/>
      <c r="H97" s="24"/>
      <c r="I97" s="24"/>
    </row>
    <row r="98" spans="7:9" x14ac:dyDescent="0.2">
      <c r="G98" s="24"/>
      <c r="H98" s="24"/>
      <c r="I98" s="24"/>
    </row>
    <row r="99" spans="7:9" x14ac:dyDescent="0.2">
      <c r="G99" s="24"/>
      <c r="H99" s="24"/>
      <c r="I99" s="24"/>
    </row>
    <row r="100" spans="7:9" x14ac:dyDescent="0.2">
      <c r="G100" s="24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96ED85-0298-4AA0-A080-92359DECD4AB}">
  <dimension ref="A1:N101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69</v>
      </c>
      <c r="C2" s="22"/>
    </row>
    <row r="3" spans="1:4" s="19" customFormat="1" ht="18.75" x14ac:dyDescent="0.3">
      <c r="B3" s="20" t="s">
        <v>154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45</v>
      </c>
      <c r="D7" s="1" t="s">
        <v>68</v>
      </c>
    </row>
    <row r="9" spans="1:4" x14ac:dyDescent="0.2">
      <c r="B9" s="18"/>
      <c r="C9" s="18" t="s">
        <v>43</v>
      </c>
      <c r="D9" s="17"/>
    </row>
    <row r="35" spans="3:14" x14ac:dyDescent="0.2">
      <c r="C35" s="16"/>
      <c r="D35" s="16" t="s" vm="1">
        <v>153</v>
      </c>
    </row>
    <row r="36" spans="3:14" x14ac:dyDescent="0.2">
      <c r="E36" s="29" t="s">
        <v>67</v>
      </c>
      <c r="F36" s="29" t="s">
        <v>67</v>
      </c>
      <c r="G36" s="29" t="s">
        <v>67</v>
      </c>
      <c r="H36" s="29" t="s">
        <v>67</v>
      </c>
      <c r="I36" s="29" t="s">
        <v>67</v>
      </c>
      <c r="J36" s="29" t="s">
        <v>67</v>
      </c>
      <c r="K36" s="29" t="s">
        <v>67</v>
      </c>
      <c r="L36" s="29" t="s">
        <v>67</v>
      </c>
      <c r="M36" s="29"/>
    </row>
    <row r="37" spans="3:14" x14ac:dyDescent="0.2">
      <c r="D37" s="27"/>
      <c r="E37" s="26" t="s">
        <v>66</v>
      </c>
      <c r="F37" s="26" t="s">
        <v>65</v>
      </c>
      <c r="G37" s="26" t="s">
        <v>64</v>
      </c>
      <c r="H37" s="26" t="s">
        <v>63</v>
      </c>
      <c r="I37" s="26" t="s">
        <v>62</v>
      </c>
      <c r="J37" s="26" t="s">
        <v>61</v>
      </c>
      <c r="K37" s="26" t="s">
        <v>60</v>
      </c>
      <c r="L37" s="26" t="s">
        <v>59</v>
      </c>
    </row>
    <row r="38" spans="3:14" x14ac:dyDescent="0.2">
      <c r="D38" s="7" t="s">
        <v>58</v>
      </c>
      <c r="E38" s="24" t="e">
        <v>#N/A</v>
      </c>
      <c r="F38" s="24" t="e">
        <v>#N/A</v>
      </c>
      <c r="G38" s="24" t="e">
        <v>#N/A</v>
      </c>
      <c r="H38" s="24" t="e">
        <v>#N/A</v>
      </c>
      <c r="I38" s="24" t="e">
        <v>#N/A</v>
      </c>
      <c r="J38" s="24" t="e">
        <v>#N/A</v>
      </c>
      <c r="K38" s="24" t="e">
        <v>#N/A</v>
      </c>
      <c r="L38" s="24">
        <v>3.4</v>
      </c>
      <c r="M38" s="24"/>
      <c r="N38" s="24"/>
    </row>
    <row r="39" spans="3:14" x14ac:dyDescent="0.2">
      <c r="D39" s="7" t="s">
        <v>57</v>
      </c>
      <c r="E39" s="24" t="e">
        <v>#N/A</v>
      </c>
      <c r="F39" s="24" t="e">
        <v>#N/A</v>
      </c>
      <c r="G39" s="24" t="e">
        <v>#N/A</v>
      </c>
      <c r="H39" s="24" t="e">
        <v>#N/A</v>
      </c>
      <c r="I39" s="24" t="e">
        <v>#N/A</v>
      </c>
      <c r="J39" s="24" t="e">
        <v>#N/A</v>
      </c>
      <c r="K39" s="24" t="e">
        <v>#N/A</v>
      </c>
      <c r="L39" s="24">
        <v>3.1</v>
      </c>
      <c r="M39" s="24"/>
    </row>
    <row r="40" spans="3:14" x14ac:dyDescent="0.2">
      <c r="D40" s="7" t="s">
        <v>56</v>
      </c>
      <c r="E40" s="24" t="e">
        <v>#N/A</v>
      </c>
      <c r="F40" s="24" t="e">
        <v>#N/A</v>
      </c>
      <c r="G40" s="24" t="e">
        <v>#N/A</v>
      </c>
      <c r="H40" s="24" t="e">
        <v>#N/A</v>
      </c>
      <c r="I40" s="24" t="e">
        <v>#N/A</v>
      </c>
      <c r="J40" s="24" t="e">
        <v>#N/A</v>
      </c>
      <c r="K40" s="24" t="e">
        <v>#N/A</v>
      </c>
      <c r="L40" s="24">
        <v>3.1</v>
      </c>
      <c r="M40" s="24"/>
    </row>
    <row r="41" spans="3:14" x14ac:dyDescent="0.2">
      <c r="D41" s="7" t="s">
        <v>55</v>
      </c>
      <c r="E41" s="24" t="e">
        <v>#N/A</v>
      </c>
      <c r="F41" s="24" t="e">
        <v>#N/A</v>
      </c>
      <c r="G41" s="24" t="e">
        <v>#N/A</v>
      </c>
      <c r="H41" s="24" t="e">
        <v>#N/A</v>
      </c>
      <c r="I41" s="24" t="e">
        <v>#N/A</v>
      </c>
      <c r="J41" s="24" t="e">
        <v>#N/A</v>
      </c>
      <c r="K41" s="24" t="e">
        <v>#N/A</v>
      </c>
      <c r="L41" s="24">
        <v>2.4</v>
      </c>
      <c r="M41" s="24"/>
    </row>
    <row r="42" spans="3:14" x14ac:dyDescent="0.2">
      <c r="D42" s="7" t="s">
        <v>33</v>
      </c>
      <c r="E42" s="24" t="e">
        <v>#N/A</v>
      </c>
      <c r="F42" s="24" t="e">
        <v>#N/A</v>
      </c>
      <c r="G42" s="24" t="e">
        <v>#N/A</v>
      </c>
      <c r="H42" s="24" t="e">
        <v>#N/A</v>
      </c>
      <c r="I42" s="24" t="e">
        <v>#N/A</v>
      </c>
      <c r="J42" s="24" t="e">
        <v>#N/A</v>
      </c>
      <c r="K42" s="24" t="e">
        <v>#N/A</v>
      </c>
      <c r="L42" s="24">
        <v>1.8</v>
      </c>
      <c r="M42" s="24"/>
    </row>
    <row r="43" spans="3:14" x14ac:dyDescent="0.2">
      <c r="D43" s="7" t="s">
        <v>32</v>
      </c>
      <c r="E43" s="24" t="e">
        <v>#N/A</v>
      </c>
      <c r="F43" s="24" t="e">
        <v>#N/A</v>
      </c>
      <c r="G43" s="24" t="e">
        <v>#N/A</v>
      </c>
      <c r="H43" s="24" t="e">
        <v>#N/A</v>
      </c>
      <c r="I43" s="24" t="e">
        <v>#N/A</v>
      </c>
      <c r="J43" s="24" t="e">
        <v>#N/A</v>
      </c>
      <c r="K43" s="24" t="e">
        <v>#N/A</v>
      </c>
      <c r="L43" s="24">
        <v>1.6</v>
      </c>
      <c r="M43" s="24"/>
    </row>
    <row r="44" spans="3:14" x14ac:dyDescent="0.2">
      <c r="D44" s="7" t="s">
        <v>31</v>
      </c>
      <c r="E44" s="24" t="e">
        <v>#N/A</v>
      </c>
      <c r="F44" s="24" t="e">
        <v>#N/A</v>
      </c>
      <c r="G44" s="24" t="e">
        <v>#N/A</v>
      </c>
      <c r="H44" s="24" t="e">
        <v>#N/A</v>
      </c>
      <c r="I44" s="24" t="e">
        <v>#N/A</v>
      </c>
      <c r="J44" s="24" t="e">
        <v>#N/A</v>
      </c>
      <c r="K44" s="24" t="e">
        <v>#N/A</v>
      </c>
      <c r="L44" s="24">
        <v>0.6</v>
      </c>
      <c r="M44" s="24"/>
    </row>
    <row r="45" spans="3:14" x14ac:dyDescent="0.2">
      <c r="D45" s="7" t="s">
        <v>30</v>
      </c>
      <c r="E45" s="24" t="e">
        <v>#N/A</v>
      </c>
      <c r="F45" s="24" t="e">
        <v>#N/A</v>
      </c>
      <c r="G45" s="24" t="e">
        <v>#N/A</v>
      </c>
      <c r="H45" s="24" t="e">
        <v>#N/A</v>
      </c>
      <c r="I45" s="24" t="e">
        <v>#N/A</v>
      </c>
      <c r="J45" s="24" t="e">
        <v>#N/A</v>
      </c>
      <c r="K45" s="24" t="e">
        <v>#N/A</v>
      </c>
      <c r="L45" s="24">
        <v>-2.2000000000000002</v>
      </c>
      <c r="M45" s="24"/>
    </row>
    <row r="46" spans="3:14" x14ac:dyDescent="0.2">
      <c r="D46" s="7" t="s">
        <v>29</v>
      </c>
      <c r="E46" s="24" t="e">
        <v>#N/A</v>
      </c>
      <c r="F46" s="24" t="e">
        <v>#N/A</v>
      </c>
      <c r="G46" s="24" t="e">
        <v>#N/A</v>
      </c>
      <c r="H46" s="24" t="e">
        <v>#N/A</v>
      </c>
      <c r="I46" s="24" t="e">
        <v>#N/A</v>
      </c>
      <c r="J46" s="24" t="e">
        <v>#N/A</v>
      </c>
      <c r="K46" s="24" t="e">
        <v>#N/A</v>
      </c>
      <c r="L46" s="24">
        <v>-5.7</v>
      </c>
      <c r="M46" s="24"/>
    </row>
    <row r="47" spans="3:14" x14ac:dyDescent="0.2">
      <c r="D47" s="7" t="s">
        <v>28</v>
      </c>
      <c r="E47" s="24" t="e">
        <v>#N/A</v>
      </c>
      <c r="F47" s="24" t="e">
        <v>#N/A</v>
      </c>
      <c r="G47" s="24" t="e">
        <v>#N/A</v>
      </c>
      <c r="H47" s="24" t="e">
        <v>#N/A</v>
      </c>
      <c r="I47" s="24" t="e">
        <v>#N/A</v>
      </c>
      <c r="J47" s="24" t="e">
        <v>#N/A</v>
      </c>
      <c r="K47" s="24" t="e">
        <v>#N/A</v>
      </c>
      <c r="L47" s="24">
        <v>-6</v>
      </c>
      <c r="M47" s="24"/>
    </row>
    <row r="48" spans="3:14" x14ac:dyDescent="0.2">
      <c r="D48" s="7" t="s">
        <v>27</v>
      </c>
      <c r="E48" s="24" t="e">
        <v>#N/A</v>
      </c>
      <c r="F48" s="24" t="e">
        <v>#N/A</v>
      </c>
      <c r="G48" s="24" t="e">
        <v>#N/A</v>
      </c>
      <c r="H48" s="24" t="e">
        <v>#N/A</v>
      </c>
      <c r="I48" s="24" t="e">
        <v>#N/A</v>
      </c>
      <c r="J48" s="24" t="e">
        <v>#N/A</v>
      </c>
      <c r="K48" s="24" t="e">
        <v>#N/A</v>
      </c>
      <c r="L48" s="24">
        <v>-4.3</v>
      </c>
      <c r="M48" s="24"/>
    </row>
    <row r="49" spans="4:13" x14ac:dyDescent="0.2">
      <c r="D49" s="7" t="s">
        <v>26</v>
      </c>
      <c r="E49" s="24" t="e">
        <v>#N/A</v>
      </c>
      <c r="F49" s="24" t="e">
        <v>#N/A</v>
      </c>
      <c r="G49" s="24" t="e">
        <v>#N/A</v>
      </c>
      <c r="H49" s="24" t="e">
        <v>#N/A</v>
      </c>
      <c r="I49" s="24" t="e">
        <v>#N/A</v>
      </c>
      <c r="J49" s="24" t="e">
        <v>#N/A</v>
      </c>
      <c r="K49" s="24" t="e">
        <v>#N/A</v>
      </c>
      <c r="L49" s="24">
        <v>-2</v>
      </c>
      <c r="M49" s="24"/>
    </row>
    <row r="50" spans="4:13" x14ac:dyDescent="0.2">
      <c r="D50" s="7" t="s">
        <v>25</v>
      </c>
      <c r="E50" s="24" t="e">
        <v>#N/A</v>
      </c>
      <c r="F50" s="24" t="e">
        <v>#N/A</v>
      </c>
      <c r="G50" s="24" t="e">
        <v>#N/A</v>
      </c>
      <c r="H50" s="24" t="e">
        <v>#N/A</v>
      </c>
      <c r="I50" s="24" t="e">
        <v>#N/A</v>
      </c>
      <c r="J50" s="24" t="e">
        <v>#N/A</v>
      </c>
      <c r="K50" s="24" t="e">
        <v>#N/A</v>
      </c>
      <c r="L50" s="24">
        <v>1.2</v>
      </c>
      <c r="M50" s="24"/>
    </row>
    <row r="51" spans="4:13" x14ac:dyDescent="0.2">
      <c r="D51" s="7" t="s">
        <v>24</v>
      </c>
      <c r="E51" s="24" t="e">
        <v>#N/A</v>
      </c>
      <c r="F51" s="24" t="e">
        <v>#N/A</v>
      </c>
      <c r="G51" s="24" t="e">
        <v>#N/A</v>
      </c>
      <c r="H51" s="24" t="e">
        <v>#N/A</v>
      </c>
      <c r="I51" s="24" t="e">
        <v>#N/A</v>
      </c>
      <c r="J51" s="24" t="e">
        <v>#N/A</v>
      </c>
      <c r="K51" s="24" t="e">
        <v>#N/A</v>
      </c>
      <c r="L51" s="24">
        <v>2.5</v>
      </c>
      <c r="M51" s="24"/>
    </row>
    <row r="52" spans="4:13" x14ac:dyDescent="0.2">
      <c r="D52" s="7" t="s">
        <v>23</v>
      </c>
      <c r="E52" s="24" t="e">
        <v>#N/A</v>
      </c>
      <c r="F52" s="24" t="e">
        <v>#N/A</v>
      </c>
      <c r="G52" s="24" t="e">
        <v>#N/A</v>
      </c>
      <c r="H52" s="24" t="e">
        <v>#N/A</v>
      </c>
      <c r="I52" s="24" t="e">
        <v>#N/A</v>
      </c>
      <c r="J52" s="24" t="e">
        <v>#N/A</v>
      </c>
      <c r="K52" s="24" t="e">
        <v>#N/A</v>
      </c>
      <c r="L52" s="24">
        <v>2.4</v>
      </c>
      <c r="M52" s="24"/>
    </row>
    <row r="53" spans="4:13" x14ac:dyDescent="0.2">
      <c r="D53" s="7" t="s">
        <v>22</v>
      </c>
      <c r="E53" s="24" t="e">
        <v>#N/A</v>
      </c>
      <c r="F53" s="24" t="e">
        <v>#N/A</v>
      </c>
      <c r="G53" s="24" t="e">
        <v>#N/A</v>
      </c>
      <c r="H53" s="24" t="e">
        <v>#N/A</v>
      </c>
      <c r="I53" s="24" t="e">
        <v>#N/A</v>
      </c>
      <c r="J53" s="24" t="e">
        <v>#N/A</v>
      </c>
      <c r="K53" s="24" t="e">
        <v>#N/A</v>
      </c>
      <c r="L53" s="24">
        <v>2.2999999999999998</v>
      </c>
      <c r="M53" s="24"/>
    </row>
    <row r="54" spans="4:13" x14ac:dyDescent="0.2">
      <c r="D54" s="7" t="s">
        <v>21</v>
      </c>
      <c r="E54" s="24" t="e">
        <v>#N/A</v>
      </c>
      <c r="F54" s="24" t="e">
        <v>#N/A</v>
      </c>
      <c r="G54" s="24" t="e">
        <v>#N/A</v>
      </c>
      <c r="H54" s="24" t="e">
        <v>#N/A</v>
      </c>
      <c r="I54" s="24" t="e">
        <v>#N/A</v>
      </c>
      <c r="J54" s="24" t="e">
        <v>#N/A</v>
      </c>
      <c r="K54" s="24" t="e">
        <v>#N/A</v>
      </c>
      <c r="L54" s="24">
        <v>3.1</v>
      </c>
      <c r="M54" s="24"/>
    </row>
    <row r="55" spans="4:13" x14ac:dyDescent="0.2">
      <c r="D55" s="7" t="s">
        <v>20</v>
      </c>
      <c r="E55" s="24" t="e">
        <v>#N/A</v>
      </c>
      <c r="F55" s="24" t="e">
        <v>#N/A</v>
      </c>
      <c r="G55" s="24" t="e">
        <v>#N/A</v>
      </c>
      <c r="H55" s="24" t="e">
        <v>#N/A</v>
      </c>
      <c r="I55" s="24" t="e">
        <v>#N/A</v>
      </c>
      <c r="J55" s="24" t="e">
        <v>#N/A</v>
      </c>
      <c r="K55" s="24" t="e">
        <v>#N/A</v>
      </c>
      <c r="L55" s="24">
        <v>1.9</v>
      </c>
      <c r="M55" s="24"/>
    </row>
    <row r="56" spans="4:13" x14ac:dyDescent="0.2">
      <c r="D56" s="7" t="s">
        <v>19</v>
      </c>
      <c r="E56" s="24" t="e">
        <v>#N/A</v>
      </c>
      <c r="F56" s="24" t="e">
        <v>#N/A</v>
      </c>
      <c r="G56" s="24" t="e">
        <v>#N/A</v>
      </c>
      <c r="H56" s="24" t="e">
        <v>#N/A</v>
      </c>
      <c r="I56" s="24" t="e">
        <v>#N/A</v>
      </c>
      <c r="J56" s="24" t="e">
        <v>#N/A</v>
      </c>
      <c r="K56" s="24" t="e">
        <v>#N/A</v>
      </c>
      <c r="L56" s="24">
        <v>1.6</v>
      </c>
      <c r="M56" s="24"/>
    </row>
    <row r="57" spans="4:13" x14ac:dyDescent="0.2">
      <c r="D57" s="7" t="s">
        <v>18</v>
      </c>
      <c r="E57" s="24" t="e">
        <v>#N/A</v>
      </c>
      <c r="F57" s="24" t="e">
        <v>#N/A</v>
      </c>
      <c r="G57" s="24" t="e">
        <v>#N/A</v>
      </c>
      <c r="H57" s="24" t="e">
        <v>#N/A</v>
      </c>
      <c r="I57" s="24" t="e">
        <v>#N/A</v>
      </c>
      <c r="J57" s="24" t="e">
        <v>#N/A</v>
      </c>
      <c r="K57" s="24" t="e">
        <v>#N/A</v>
      </c>
      <c r="L57" s="24">
        <v>0.2</v>
      </c>
      <c r="M57" s="24"/>
    </row>
    <row r="58" spans="4:13" x14ac:dyDescent="0.2">
      <c r="D58" s="7" t="s">
        <v>17</v>
      </c>
      <c r="E58" s="24" t="e">
        <v>#N/A</v>
      </c>
      <c r="F58" s="24" t="e">
        <v>#N/A</v>
      </c>
      <c r="G58" s="24" t="e">
        <v>#N/A</v>
      </c>
      <c r="H58" s="24" t="e">
        <v>#N/A</v>
      </c>
      <c r="I58" s="24" t="e">
        <v>#N/A</v>
      </c>
      <c r="J58" s="24" t="e">
        <v>#N/A</v>
      </c>
      <c r="K58" s="24" t="e">
        <v>#N/A</v>
      </c>
      <c r="L58" s="24">
        <v>-0.2</v>
      </c>
      <c r="M58" s="24"/>
    </row>
    <row r="59" spans="4:13" x14ac:dyDescent="0.2">
      <c r="D59" s="7" t="s">
        <v>16</v>
      </c>
      <c r="E59" s="24" t="e">
        <v>#N/A</v>
      </c>
      <c r="F59" s="24" t="e">
        <v>#N/A</v>
      </c>
      <c r="G59" s="24" t="e">
        <v>#N/A</v>
      </c>
      <c r="H59" s="24" t="e">
        <v>#N/A</v>
      </c>
      <c r="I59" s="24" t="e">
        <v>#N/A</v>
      </c>
      <c r="J59" s="24" t="e">
        <v>#N/A</v>
      </c>
      <c r="K59" s="24" t="e">
        <v>#N/A</v>
      </c>
      <c r="L59" s="24">
        <v>-1.1000000000000001</v>
      </c>
      <c r="M59" s="24"/>
    </row>
    <row r="60" spans="4:13" x14ac:dyDescent="0.2">
      <c r="D60" s="7" t="s">
        <v>15</v>
      </c>
      <c r="E60" s="24" t="e">
        <v>#N/A</v>
      </c>
      <c r="F60" s="24" t="e">
        <v>#N/A</v>
      </c>
      <c r="G60" s="24" t="e">
        <v>#N/A</v>
      </c>
      <c r="H60" s="24" t="e">
        <v>#N/A</v>
      </c>
      <c r="I60" s="24" t="e">
        <v>#N/A</v>
      </c>
      <c r="J60" s="24" t="e">
        <v>#N/A</v>
      </c>
      <c r="K60" s="24" t="e">
        <v>#N/A</v>
      </c>
      <c r="L60" s="24">
        <v>-1.1000000000000001</v>
      </c>
      <c r="M60" s="24"/>
    </row>
    <row r="61" spans="4:13" x14ac:dyDescent="0.2">
      <c r="D61" s="7" t="s">
        <v>14</v>
      </c>
      <c r="E61" s="24" t="e">
        <v>#N/A</v>
      </c>
      <c r="F61" s="24" t="e">
        <v>#N/A</v>
      </c>
      <c r="G61" s="24" t="e">
        <v>#N/A</v>
      </c>
      <c r="H61" s="24" t="e">
        <v>#N/A</v>
      </c>
      <c r="I61" s="24" t="e">
        <v>#N/A</v>
      </c>
      <c r="J61" s="24" t="e">
        <v>#N/A</v>
      </c>
      <c r="K61" s="24" t="e">
        <v>#N/A</v>
      </c>
      <c r="L61" s="24">
        <v>-1.1000000000000001</v>
      </c>
      <c r="M61" s="24"/>
    </row>
    <row r="62" spans="4:13" x14ac:dyDescent="0.2">
      <c r="D62" s="7" t="s">
        <v>13</v>
      </c>
      <c r="E62" s="24" t="e">
        <v>#N/A</v>
      </c>
      <c r="F62" s="24" t="e">
        <v>#N/A</v>
      </c>
      <c r="G62" s="24" t="e">
        <v>#N/A</v>
      </c>
      <c r="H62" s="24" t="e">
        <v>#N/A</v>
      </c>
      <c r="I62" s="24" t="e">
        <v>#N/A</v>
      </c>
      <c r="J62" s="24" t="e">
        <v>#N/A</v>
      </c>
      <c r="K62" s="24" t="e">
        <v>#N/A</v>
      </c>
      <c r="L62" s="24">
        <v>-1.8</v>
      </c>
      <c r="M62" s="24"/>
    </row>
    <row r="63" spans="4:13" x14ac:dyDescent="0.2">
      <c r="D63" s="7" t="s">
        <v>12</v>
      </c>
      <c r="E63" s="24" t="e">
        <v>#N/A</v>
      </c>
      <c r="F63" s="24" t="e">
        <v>#N/A</v>
      </c>
      <c r="G63" s="24" t="e">
        <v>#N/A</v>
      </c>
      <c r="H63" s="24" t="e">
        <v>#N/A</v>
      </c>
      <c r="I63" s="24" t="e">
        <v>#N/A</v>
      </c>
      <c r="J63" s="24" t="e">
        <v>#N/A</v>
      </c>
      <c r="K63" s="24" t="e">
        <v>#N/A</v>
      </c>
      <c r="L63" s="24">
        <v>-0.2</v>
      </c>
      <c r="M63" s="24"/>
    </row>
    <row r="64" spans="4:13" x14ac:dyDescent="0.2">
      <c r="D64" s="7" t="s">
        <v>11</v>
      </c>
      <c r="E64" s="24" t="e">
        <v>#N/A</v>
      </c>
      <c r="F64" s="24" t="e">
        <v>#N/A</v>
      </c>
      <c r="G64" s="24" t="e">
        <v>#N/A</v>
      </c>
      <c r="H64" s="24" t="e">
        <v>#N/A</v>
      </c>
      <c r="I64" s="24" t="e">
        <v>#N/A</v>
      </c>
      <c r="J64" s="24" t="e">
        <v>#N/A</v>
      </c>
      <c r="K64" s="24" t="e">
        <v>#N/A</v>
      </c>
      <c r="L64" s="24">
        <v>0.4</v>
      </c>
      <c r="M64" s="24"/>
    </row>
    <row r="65" spans="4:13" x14ac:dyDescent="0.2">
      <c r="D65" s="7" t="s">
        <v>10</v>
      </c>
      <c r="E65" s="24" t="e">
        <v>#N/A</v>
      </c>
      <c r="F65" s="24" t="e">
        <v>#N/A</v>
      </c>
      <c r="G65" s="24" t="e">
        <v>#N/A</v>
      </c>
      <c r="H65" s="24" t="e">
        <v>#N/A</v>
      </c>
      <c r="I65" s="24" t="e">
        <v>#N/A</v>
      </c>
      <c r="J65" s="24" t="e">
        <v>#N/A</v>
      </c>
      <c r="K65" s="24" t="e">
        <v>#N/A</v>
      </c>
      <c r="L65" s="24">
        <v>0.6</v>
      </c>
      <c r="M65" s="24"/>
    </row>
    <row r="66" spans="4:13" x14ac:dyDescent="0.2">
      <c r="D66" s="7" t="s">
        <v>9</v>
      </c>
      <c r="E66" s="24" t="e">
        <v>#N/A</v>
      </c>
      <c r="F66" s="24" t="e">
        <v>#N/A</v>
      </c>
      <c r="G66" s="24" t="e">
        <v>#N/A</v>
      </c>
      <c r="H66" s="24" t="e">
        <v>#N/A</v>
      </c>
      <c r="I66" s="24" t="e">
        <v>#N/A</v>
      </c>
      <c r="J66" s="24" t="e">
        <v>#N/A</v>
      </c>
      <c r="K66" s="24" t="e">
        <v>#N/A</v>
      </c>
      <c r="L66" s="24">
        <v>1.7</v>
      </c>
      <c r="M66" s="24"/>
    </row>
    <row r="67" spans="4:13" x14ac:dyDescent="0.2">
      <c r="D67" s="7" t="s">
        <v>8</v>
      </c>
      <c r="E67" s="24" t="e">
        <v>#N/A</v>
      </c>
      <c r="F67" s="24" t="e">
        <v>#N/A</v>
      </c>
      <c r="G67" s="24" t="e">
        <v>#N/A</v>
      </c>
      <c r="H67" s="24" t="e">
        <v>#N/A</v>
      </c>
      <c r="I67" s="24" t="e">
        <v>#N/A</v>
      </c>
      <c r="J67" s="24" t="e">
        <v>#N/A</v>
      </c>
      <c r="K67" s="24" t="e">
        <v>#N/A</v>
      </c>
      <c r="L67" s="24">
        <v>1</v>
      </c>
      <c r="M67" s="24"/>
    </row>
    <row r="68" spans="4:13" x14ac:dyDescent="0.2">
      <c r="D68" s="7" t="s">
        <v>7</v>
      </c>
      <c r="E68" s="24" t="e">
        <v>#N/A</v>
      </c>
      <c r="F68" s="24" t="e">
        <v>#N/A</v>
      </c>
      <c r="G68" s="24" t="e">
        <v>#N/A</v>
      </c>
      <c r="H68" s="24" t="e">
        <v>#N/A</v>
      </c>
      <c r="I68" s="24" t="e">
        <v>#N/A</v>
      </c>
      <c r="J68" s="24" t="e">
        <v>#N/A</v>
      </c>
      <c r="K68" s="24" t="e">
        <v>#N/A</v>
      </c>
      <c r="L68" s="24">
        <v>1.4</v>
      </c>
      <c r="M68" s="24"/>
    </row>
    <row r="69" spans="4:13" x14ac:dyDescent="0.2">
      <c r="D69" s="7" t="s">
        <v>6</v>
      </c>
      <c r="E69" s="24" t="e">
        <v>#N/A</v>
      </c>
      <c r="F69" s="24" t="e">
        <v>#N/A</v>
      </c>
      <c r="G69" s="24" t="e">
        <v>#N/A</v>
      </c>
      <c r="H69" s="24" t="e">
        <v>#N/A</v>
      </c>
      <c r="I69" s="24" t="e">
        <v>#N/A</v>
      </c>
      <c r="J69" s="24" t="e">
        <v>#N/A</v>
      </c>
      <c r="K69" s="24" t="e">
        <v>#N/A</v>
      </c>
      <c r="L69" s="24">
        <v>1.5</v>
      </c>
      <c r="M69" s="24"/>
    </row>
    <row r="70" spans="4:13" x14ac:dyDescent="0.2">
      <c r="D70" s="7" t="s">
        <v>5</v>
      </c>
      <c r="E70" s="24" t="e">
        <v>#N/A</v>
      </c>
      <c r="F70" s="24" t="e">
        <v>#N/A</v>
      </c>
      <c r="G70" s="24" t="e">
        <v>#N/A</v>
      </c>
      <c r="H70" s="24" t="e">
        <v>#N/A</v>
      </c>
      <c r="I70" s="24" t="e">
        <v>#N/A</v>
      </c>
      <c r="J70" s="24" t="e">
        <v>#N/A</v>
      </c>
      <c r="K70" s="24" t="e">
        <v>#N/A</v>
      </c>
      <c r="L70" s="24">
        <v>1.8</v>
      </c>
      <c r="M70" s="24"/>
    </row>
    <row r="71" spans="4:13" x14ac:dyDescent="0.2">
      <c r="D71" s="7" t="s">
        <v>4</v>
      </c>
      <c r="E71" s="24" t="e">
        <v>#N/A</v>
      </c>
      <c r="F71" s="24" t="e">
        <v>#N/A</v>
      </c>
      <c r="G71" s="24" t="e">
        <v>#N/A</v>
      </c>
      <c r="H71" s="24" t="e">
        <v>#N/A</v>
      </c>
      <c r="I71" s="24" t="e">
        <v>#N/A</v>
      </c>
      <c r="J71" s="24" t="e">
        <v>#N/A</v>
      </c>
      <c r="K71" s="24" t="e">
        <v>#N/A</v>
      </c>
      <c r="L71" s="24">
        <v>2</v>
      </c>
      <c r="M71" s="24"/>
    </row>
    <row r="72" spans="4:13" x14ac:dyDescent="0.2">
      <c r="D72" s="7" t="s">
        <v>3</v>
      </c>
      <c r="E72" s="24" t="e">
        <v>#N/A</v>
      </c>
      <c r="F72" s="24" t="e">
        <v>#N/A</v>
      </c>
      <c r="G72" s="24" t="e">
        <v>#N/A</v>
      </c>
      <c r="H72" s="24" t="e">
        <v>#N/A</v>
      </c>
      <c r="I72" s="24" t="e">
        <v>#N/A</v>
      </c>
      <c r="J72" s="24" t="e">
        <v>#N/A</v>
      </c>
      <c r="K72" s="24" t="e">
        <v>#N/A</v>
      </c>
      <c r="L72" s="24">
        <v>2</v>
      </c>
      <c r="M72" s="24"/>
    </row>
    <row r="73" spans="4:13" x14ac:dyDescent="0.2">
      <c r="D73" s="7" t="s">
        <v>2</v>
      </c>
      <c r="E73" s="24" t="e">
        <v>#N/A</v>
      </c>
      <c r="F73" s="24" t="e">
        <v>#N/A</v>
      </c>
      <c r="G73" s="24" t="e">
        <v>#N/A</v>
      </c>
      <c r="H73" s="24" t="e">
        <v>#N/A</v>
      </c>
      <c r="I73" s="24" t="e">
        <v>#N/A</v>
      </c>
      <c r="J73" s="24" t="e">
        <v>#N/A</v>
      </c>
      <c r="K73" s="24" t="e">
        <v>#N/A</v>
      </c>
      <c r="L73" s="24">
        <v>2.2999999999999998</v>
      </c>
      <c r="M73" s="24"/>
    </row>
    <row r="74" spans="4:13" x14ac:dyDescent="0.2">
      <c r="D74" s="7" t="s">
        <v>1</v>
      </c>
      <c r="E74" s="24" t="e">
        <v>#N/A</v>
      </c>
      <c r="F74" s="24" t="e">
        <v>#N/A</v>
      </c>
      <c r="G74" s="24" t="e">
        <v>#N/A</v>
      </c>
      <c r="H74" s="24" t="e">
        <v>#N/A</v>
      </c>
      <c r="I74" s="24" t="e">
        <v>#N/A</v>
      </c>
      <c r="J74" s="24" t="e">
        <v>#N/A</v>
      </c>
      <c r="K74" s="24" t="e">
        <v>#N/A</v>
      </c>
      <c r="L74" s="24">
        <v>1.9</v>
      </c>
      <c r="M74" s="24"/>
    </row>
    <row r="75" spans="4:13" x14ac:dyDescent="0.2">
      <c r="D75" s="7" t="s">
        <v>0</v>
      </c>
      <c r="E75" s="24" t="e">
        <v>#N/A</v>
      </c>
      <c r="F75" s="24" t="e">
        <v>#N/A</v>
      </c>
      <c r="G75" s="24" t="e">
        <v>#N/A</v>
      </c>
      <c r="H75" s="24" t="e">
        <v>#N/A</v>
      </c>
      <c r="I75" s="24" t="e">
        <v>#N/A</v>
      </c>
      <c r="J75" s="24" t="e">
        <v>#N/A</v>
      </c>
      <c r="K75" s="24" t="e">
        <v>#N/A</v>
      </c>
      <c r="L75" s="24">
        <v>2.4</v>
      </c>
      <c r="M75" s="24"/>
    </row>
    <row r="76" spans="4:13" x14ac:dyDescent="0.2">
      <c r="D76" s="7" t="s">
        <v>114</v>
      </c>
      <c r="E76" s="24" t="e">
        <v>#N/A</v>
      </c>
      <c r="F76" s="24" t="e">
        <v>#N/A</v>
      </c>
      <c r="G76" s="24" t="e">
        <v>#N/A</v>
      </c>
      <c r="H76" s="24" t="e">
        <v>#N/A</v>
      </c>
      <c r="I76" s="24" t="e">
        <v>#N/A</v>
      </c>
      <c r="J76" s="24" t="e">
        <v>#N/A</v>
      </c>
      <c r="K76" s="24" t="e">
        <v>#N/A</v>
      </c>
      <c r="L76" s="24">
        <v>1.6</v>
      </c>
      <c r="M76" s="24"/>
    </row>
    <row r="77" spans="4:13" x14ac:dyDescent="0.2">
      <c r="D77" s="7" t="s">
        <v>117</v>
      </c>
      <c r="E77" s="24" t="e">
        <v>#N/A</v>
      </c>
      <c r="F77" s="24" t="e">
        <v>#N/A</v>
      </c>
      <c r="G77" s="24" t="e">
        <v>#N/A</v>
      </c>
      <c r="H77" s="24" t="e">
        <v>#N/A</v>
      </c>
      <c r="I77" s="24" t="e">
        <v>#N/A</v>
      </c>
      <c r="J77" s="24" t="e">
        <v>#N/A</v>
      </c>
      <c r="K77" s="24" t="e">
        <v>#N/A</v>
      </c>
      <c r="L77" s="24">
        <v>1.7</v>
      </c>
      <c r="M77" s="24"/>
    </row>
    <row r="78" spans="4:13" x14ac:dyDescent="0.2">
      <c r="D78" s="7" t="s">
        <v>116</v>
      </c>
      <c r="E78" s="24" t="e">
        <v>#N/A</v>
      </c>
      <c r="F78" s="24" t="e">
        <v>#N/A</v>
      </c>
      <c r="G78" s="24" t="e">
        <v>#N/A</v>
      </c>
      <c r="H78" s="24" t="e">
        <v>#N/A</v>
      </c>
      <c r="I78" s="24" t="e">
        <v>#N/A</v>
      </c>
      <c r="J78" s="24" t="e">
        <v>#N/A</v>
      </c>
      <c r="K78" s="24" t="e">
        <v>#N/A</v>
      </c>
      <c r="L78" s="24">
        <v>2.8</v>
      </c>
      <c r="M78" s="24"/>
    </row>
    <row r="79" spans="4:13" x14ac:dyDescent="0.2">
      <c r="D79" s="7" t="s">
        <v>115</v>
      </c>
      <c r="E79" s="24" t="e">
        <v>#N/A</v>
      </c>
      <c r="F79" s="24" t="e">
        <v>#N/A</v>
      </c>
      <c r="G79" s="24" t="e">
        <v>#N/A</v>
      </c>
      <c r="H79" s="24" t="e">
        <v>#N/A</v>
      </c>
      <c r="I79" s="24" t="e">
        <v>#N/A</v>
      </c>
      <c r="J79" s="24" t="e">
        <v>#N/A</v>
      </c>
      <c r="K79" s="24" t="e">
        <v>#N/A</v>
      </c>
      <c r="L79" s="24">
        <v>2</v>
      </c>
      <c r="M79" s="24"/>
    </row>
    <row r="80" spans="4:13" x14ac:dyDescent="0.2">
      <c r="D80" s="7" t="s">
        <v>118</v>
      </c>
      <c r="E80" s="24" t="e">
        <v>#N/A</v>
      </c>
      <c r="F80" s="24" t="e">
        <v>#N/A</v>
      </c>
      <c r="G80" s="24" t="e">
        <v>#N/A</v>
      </c>
      <c r="H80" s="24" t="e">
        <v>#N/A</v>
      </c>
      <c r="I80" s="24" t="e">
        <v>#N/A</v>
      </c>
      <c r="J80" s="24" t="e">
        <v>#N/A</v>
      </c>
      <c r="K80" s="24" t="e">
        <v>#N/A</v>
      </c>
      <c r="L80" s="24">
        <v>2.8</v>
      </c>
      <c r="M80" s="24"/>
    </row>
    <row r="81" spans="4:13" x14ac:dyDescent="0.2">
      <c r="D81" s="7" t="s">
        <v>122</v>
      </c>
      <c r="E81" s="24" t="e">
        <v>#N/A</v>
      </c>
      <c r="F81" s="24" t="e">
        <v>#N/A</v>
      </c>
      <c r="G81" s="24" t="e">
        <v>#N/A</v>
      </c>
      <c r="H81" s="24" t="e">
        <v>#N/A</v>
      </c>
      <c r="I81" s="24" t="e">
        <v>#N/A</v>
      </c>
      <c r="J81" s="24" t="e">
        <v>#N/A</v>
      </c>
      <c r="K81" s="24" t="e">
        <v>#N/A</v>
      </c>
      <c r="L81" s="24">
        <v>2.8</v>
      </c>
      <c r="M81" s="24"/>
    </row>
    <row r="82" spans="4:13" x14ac:dyDescent="0.2">
      <c r="D82" s="7" t="s">
        <v>121</v>
      </c>
      <c r="E82" s="24" t="e">
        <v>#N/A</v>
      </c>
      <c r="F82" s="24" t="e">
        <v>#N/A</v>
      </c>
      <c r="G82" s="24" t="e">
        <v>#N/A</v>
      </c>
      <c r="H82" s="24" t="e">
        <v>#N/A</v>
      </c>
      <c r="I82" s="24" t="e">
        <v>#N/A</v>
      </c>
      <c r="J82" s="24" t="e">
        <v>#N/A</v>
      </c>
      <c r="K82" s="24" t="e">
        <v>#N/A</v>
      </c>
      <c r="L82" s="24">
        <v>2.1</v>
      </c>
      <c r="M82" s="24"/>
    </row>
    <row r="83" spans="4:13" x14ac:dyDescent="0.2">
      <c r="D83" s="7" t="s">
        <v>120</v>
      </c>
      <c r="E83" s="24" t="e">
        <v>#N/A</v>
      </c>
      <c r="F83" s="24" t="e">
        <v>#N/A</v>
      </c>
      <c r="G83" s="24" t="e">
        <v>#N/A</v>
      </c>
      <c r="H83" s="24" t="e">
        <v>#N/A</v>
      </c>
      <c r="I83" s="24" t="e">
        <v>#N/A</v>
      </c>
      <c r="J83" s="24" t="e">
        <v>#N/A</v>
      </c>
      <c r="K83" s="24" t="e">
        <v>#N/A</v>
      </c>
      <c r="L83" s="24">
        <v>2.2999999999999998</v>
      </c>
    </row>
    <row r="84" spans="4:13" x14ac:dyDescent="0.2">
      <c r="D84" s="7" t="s">
        <v>123</v>
      </c>
      <c r="E84" s="24" t="e">
        <v>#N/A</v>
      </c>
      <c r="F84" s="24" t="e">
        <v>#N/A</v>
      </c>
      <c r="G84" s="24" t="e">
        <v>#N/A</v>
      </c>
      <c r="H84" s="24" t="e">
        <v>#N/A</v>
      </c>
      <c r="I84" s="24" t="e">
        <v>#N/A</v>
      </c>
      <c r="J84" s="24" t="e">
        <v>#N/A</v>
      </c>
      <c r="K84" s="24" t="e">
        <v>#N/A</v>
      </c>
      <c r="L84" s="24">
        <v>1.4</v>
      </c>
    </row>
    <row r="85" spans="4:13" x14ac:dyDescent="0.2">
      <c r="D85" s="7" t="s">
        <v>125</v>
      </c>
      <c r="E85" s="24" t="e">
        <v>#N/A</v>
      </c>
      <c r="F85" s="24" t="e">
        <v>#N/A</v>
      </c>
      <c r="G85" s="24" t="e">
        <v>#N/A</v>
      </c>
      <c r="H85" s="24" t="e">
        <v>#N/A</v>
      </c>
      <c r="I85" s="24" t="e">
        <v>#N/A</v>
      </c>
      <c r="J85" s="24" t="e">
        <v>#N/A</v>
      </c>
      <c r="K85" s="24" t="e">
        <v>#N/A</v>
      </c>
      <c r="L85" s="24">
        <v>1.4</v>
      </c>
    </row>
    <row r="86" spans="4:13" x14ac:dyDescent="0.2">
      <c r="D86" s="7" t="s">
        <v>127</v>
      </c>
      <c r="E86" s="24" t="e">
        <v>#N/A</v>
      </c>
      <c r="F86" s="24" t="e">
        <v>#N/A</v>
      </c>
      <c r="G86" s="24" t="e">
        <v>#N/A</v>
      </c>
      <c r="H86" s="24" t="e">
        <v>#N/A</v>
      </c>
      <c r="I86" s="24" t="e">
        <v>#N/A</v>
      </c>
      <c r="J86" s="24" t="e">
        <v>#N/A</v>
      </c>
      <c r="K86" s="24" t="e">
        <v>#N/A</v>
      </c>
      <c r="L86" s="24">
        <v>1.7</v>
      </c>
    </row>
    <row r="87" spans="4:13" x14ac:dyDescent="0.2">
      <c r="D87" s="7" t="s">
        <v>126</v>
      </c>
      <c r="E87" s="24" t="e">
        <v>#N/A</v>
      </c>
      <c r="F87" s="24" t="e">
        <v>#N/A</v>
      </c>
      <c r="G87" s="24" t="e">
        <v>#N/A</v>
      </c>
      <c r="H87" s="24" t="e">
        <v>#N/A</v>
      </c>
      <c r="I87" s="24" t="e">
        <v>#N/A</v>
      </c>
      <c r="J87" s="24" t="e">
        <v>#N/A</v>
      </c>
      <c r="K87" s="24" t="e">
        <v>#N/A</v>
      </c>
      <c r="L87" s="24">
        <v>1.4</v>
      </c>
    </row>
    <row r="88" spans="4:13" x14ac:dyDescent="0.2">
      <c r="D88" s="7" t="s">
        <v>128</v>
      </c>
      <c r="E88" s="24" t="e">
        <v>#N/A</v>
      </c>
      <c r="F88" s="24" t="e">
        <v>#N/A</v>
      </c>
      <c r="G88" s="24" t="e">
        <v>#N/A</v>
      </c>
      <c r="H88" s="24" t="e">
        <v>#N/A</v>
      </c>
      <c r="I88" s="24" t="e">
        <v>#N/A</v>
      </c>
      <c r="J88" s="24" t="e">
        <v>#N/A</v>
      </c>
      <c r="K88" s="24" t="e">
        <v>#N/A</v>
      </c>
      <c r="L88" s="24">
        <v>2.1</v>
      </c>
    </row>
    <row r="89" spans="4:13" x14ac:dyDescent="0.2">
      <c r="D89" s="7" t="s">
        <v>137</v>
      </c>
      <c r="E89" s="24" t="e">
        <v>#N/A</v>
      </c>
      <c r="F89" s="24" t="e">
        <v>#N/A</v>
      </c>
      <c r="G89" s="24" t="e">
        <v>#N/A</v>
      </c>
      <c r="H89" s="24" t="e">
        <v>#N/A</v>
      </c>
      <c r="I89" s="24" t="e">
        <v>#N/A</v>
      </c>
      <c r="J89" s="24" t="e">
        <v>#N/A</v>
      </c>
      <c r="K89" s="24" t="e">
        <v>#N/A</v>
      </c>
      <c r="L89" s="24">
        <v>1.1000000000000001</v>
      </c>
    </row>
    <row r="90" spans="4:13" x14ac:dyDescent="0.2">
      <c r="D90" s="7" t="s">
        <v>140</v>
      </c>
      <c r="E90" s="24" t="e">
        <v>#N/A</v>
      </c>
      <c r="F90" s="24" t="e">
        <v>#N/A</v>
      </c>
      <c r="G90" s="24" t="e">
        <v>#N/A</v>
      </c>
      <c r="H90" s="24" t="e">
        <v>#N/A</v>
      </c>
      <c r="I90" s="24" t="e">
        <v>#N/A</v>
      </c>
      <c r="J90" s="24" t="e">
        <v>#N/A</v>
      </c>
      <c r="K90" s="24" t="e">
        <v>#N/A</v>
      </c>
      <c r="L90" s="24">
        <v>-2.6</v>
      </c>
    </row>
    <row r="91" spans="4:13" x14ac:dyDescent="0.2">
      <c r="D91" s="7" t="s">
        <v>139</v>
      </c>
      <c r="E91" s="24" t="e">
        <v>#N/A</v>
      </c>
      <c r="F91" s="24" t="e">
        <v>#N/A</v>
      </c>
      <c r="G91" s="24" t="e">
        <v>#N/A</v>
      </c>
      <c r="H91" s="24" t="e">
        <v>#N/A</v>
      </c>
      <c r="I91" s="24" t="e">
        <v>#N/A</v>
      </c>
      <c r="J91" s="24" t="e">
        <v>#N/A</v>
      </c>
      <c r="K91" s="24" t="e">
        <v>#N/A</v>
      </c>
      <c r="L91" s="24">
        <v>-14.3</v>
      </c>
    </row>
    <row r="92" spans="4:13" x14ac:dyDescent="0.2">
      <c r="D92" s="7" t="s">
        <v>138</v>
      </c>
      <c r="E92" s="24" t="e">
        <v>#N/A</v>
      </c>
      <c r="F92" s="24" t="e">
        <v>#N/A</v>
      </c>
      <c r="G92" s="24" t="e">
        <v>#N/A</v>
      </c>
      <c r="H92" s="24" t="e">
        <v>#N/A</v>
      </c>
      <c r="I92" s="24" t="e">
        <v>#N/A</v>
      </c>
      <c r="J92" s="24" t="e">
        <v>#N/A</v>
      </c>
      <c r="K92" s="24" t="e">
        <v>#N/A</v>
      </c>
      <c r="L92" s="24">
        <v>-3.9</v>
      </c>
    </row>
    <row r="93" spans="4:13" x14ac:dyDescent="0.2">
      <c r="D93" s="7" t="s">
        <v>142</v>
      </c>
      <c r="E93" s="24" t="e">
        <v>#N/A</v>
      </c>
      <c r="F93" s="24" t="e">
        <v>#N/A</v>
      </c>
      <c r="G93" s="24" t="e">
        <v>#N/A</v>
      </c>
      <c r="H93" s="24" t="e">
        <v>#N/A</v>
      </c>
      <c r="I93" s="24" t="e">
        <v>#N/A</v>
      </c>
      <c r="J93" s="24" t="e">
        <v>#N/A</v>
      </c>
      <c r="K93" s="24" t="e">
        <v>#N/A</v>
      </c>
      <c r="L93" s="24">
        <v>-3.7</v>
      </c>
    </row>
    <row r="94" spans="4:13" x14ac:dyDescent="0.2">
      <c r="D94" s="7" t="s">
        <v>145</v>
      </c>
      <c r="E94" s="24" t="e">
        <v>#N/A</v>
      </c>
      <c r="F94" s="24" t="e">
        <v>#N/A</v>
      </c>
      <c r="G94" s="24" t="e">
        <v>#N/A</v>
      </c>
      <c r="H94" s="24" t="e">
        <v>#N/A</v>
      </c>
      <c r="I94" s="24" t="e">
        <v>#N/A</v>
      </c>
      <c r="J94" s="24" t="e">
        <v>#N/A</v>
      </c>
      <c r="K94" s="24" t="e">
        <v>#N/A</v>
      </c>
      <c r="L94" s="24">
        <v>-0.8</v>
      </c>
    </row>
    <row r="95" spans="4:13" x14ac:dyDescent="0.2">
      <c r="D95" s="7" t="s">
        <v>144</v>
      </c>
      <c r="E95" s="24" t="e">
        <v>#N/A</v>
      </c>
      <c r="F95" s="24" t="e">
        <v>#N/A</v>
      </c>
      <c r="G95" s="24" t="e">
        <v>#N/A</v>
      </c>
      <c r="H95" s="24" t="e">
        <v>#N/A</v>
      </c>
      <c r="I95" s="24" t="e">
        <v>#N/A</v>
      </c>
      <c r="J95" s="24" t="e">
        <v>#N/A</v>
      </c>
      <c r="K95" s="24" t="e">
        <v>#N/A</v>
      </c>
      <c r="L95" s="24">
        <v>14.5</v>
      </c>
    </row>
    <row r="96" spans="4:13" x14ac:dyDescent="0.2">
      <c r="D96" s="7" t="s">
        <v>146</v>
      </c>
      <c r="E96" s="24" t="e">
        <v>#N/A</v>
      </c>
      <c r="F96" s="24" t="e">
        <v>#N/A</v>
      </c>
      <c r="G96" s="24" t="e">
        <v>#N/A</v>
      </c>
      <c r="H96" s="24" t="e">
        <v>#N/A</v>
      </c>
      <c r="I96" s="24" t="e">
        <v>#N/A</v>
      </c>
      <c r="J96" s="24" t="e">
        <v>#N/A</v>
      </c>
      <c r="K96" s="24" t="e">
        <v>#N/A</v>
      </c>
      <c r="L96" s="24">
        <v>4</v>
      </c>
    </row>
    <row r="97" spans="4:12" x14ac:dyDescent="0.2">
      <c r="D97" s="7" t="s">
        <v>147</v>
      </c>
      <c r="E97" s="24" t="e">
        <v>#N/A</v>
      </c>
      <c r="F97" s="24" t="e">
        <v>#N/A</v>
      </c>
      <c r="G97" s="24" t="e">
        <v>#N/A</v>
      </c>
      <c r="H97" s="24" t="e">
        <v>#N/A</v>
      </c>
      <c r="I97" s="24" t="e">
        <v>#N/A</v>
      </c>
      <c r="J97" s="24" t="e">
        <v>#N/A</v>
      </c>
      <c r="K97" s="24" t="e">
        <v>#N/A</v>
      </c>
      <c r="L97" s="24">
        <v>4.7</v>
      </c>
    </row>
    <row r="98" spans="4:12" x14ac:dyDescent="0.2">
      <c r="D98" s="7" t="s">
        <v>149</v>
      </c>
      <c r="E98" s="24" t="e">
        <v>#N/A</v>
      </c>
      <c r="F98" s="24" t="e">
        <v>#N/A</v>
      </c>
      <c r="G98" s="24" t="e">
        <v>#N/A</v>
      </c>
      <c r="H98" s="24" t="e">
        <v>#N/A</v>
      </c>
      <c r="I98" s="24" t="e">
        <v>#N/A</v>
      </c>
      <c r="J98" s="24" t="e">
        <v>#N/A</v>
      </c>
      <c r="K98" s="24" t="e">
        <v>#N/A</v>
      </c>
      <c r="L98" s="24">
        <v>5.7</v>
      </c>
    </row>
    <row r="99" spans="4:12" x14ac:dyDescent="0.2">
      <c r="D99" s="7" t="s">
        <v>148</v>
      </c>
      <c r="E99" s="24" t="e">
        <v>#N/A</v>
      </c>
      <c r="F99" s="24" t="e">
        <v>#N/A</v>
      </c>
      <c r="G99" s="24" t="e">
        <v>#N/A</v>
      </c>
      <c r="H99" s="24" t="e">
        <v>#N/A</v>
      </c>
      <c r="I99" s="24" t="e">
        <v>#N/A</v>
      </c>
      <c r="J99" s="24" t="e">
        <v>#N/A</v>
      </c>
      <c r="K99" s="24" t="e">
        <v>#N/A</v>
      </c>
      <c r="L99" s="24">
        <v>4.4000000000000004</v>
      </c>
    </row>
    <row r="100" spans="4:12" x14ac:dyDescent="0.2">
      <c r="D100" s="7" t="s">
        <v>151</v>
      </c>
      <c r="E100" s="24" t="e">
        <v>#N/A</v>
      </c>
      <c r="F100" s="24" t="e">
        <v>#N/A</v>
      </c>
      <c r="G100" s="24" t="e">
        <v>#N/A</v>
      </c>
      <c r="H100" s="24" t="e">
        <v>#N/A</v>
      </c>
      <c r="I100" s="24" t="e">
        <v>#N/A</v>
      </c>
      <c r="J100" s="24" t="e">
        <v>#N/A</v>
      </c>
      <c r="K100" s="24" t="e">
        <v>#N/A</v>
      </c>
      <c r="L100" s="24">
        <v>2.5</v>
      </c>
    </row>
    <row r="101" spans="4:12" x14ac:dyDescent="0.2">
      <c r="D101" s="7" t="s">
        <v>152</v>
      </c>
      <c r="E101" s="24" t="e">
        <v>#N/A</v>
      </c>
      <c r="F101" s="24" t="e">
        <v>#N/A</v>
      </c>
      <c r="G101" s="24" t="e">
        <v>#N/A</v>
      </c>
      <c r="H101" s="24" t="e">
        <v>#N/A</v>
      </c>
      <c r="I101" s="24" t="e">
        <v>#N/A</v>
      </c>
      <c r="J101" s="24" t="e">
        <v>#N/A</v>
      </c>
      <c r="K101" s="24" t="e">
        <v>#N/A</v>
      </c>
      <c r="L101" s="24">
        <v>1.5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2E3FC-58B2-4D19-9748-5A92C8C1454C}">
  <dimension ref="A1:M106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A2" s="1"/>
      <c r="B2" s="22" t="s">
        <v>46</v>
      </c>
      <c r="I2" s="22"/>
    </row>
    <row r="3" spans="1:11" s="19" customFormat="1" ht="18.75" x14ac:dyDescent="0.3">
      <c r="A3" s="1"/>
      <c r="B3" s="20" t="s">
        <v>154</v>
      </c>
      <c r="I3" s="20"/>
    </row>
    <row r="4" spans="1:11" x14ac:dyDescent="0.2">
      <c r="I4" s="16"/>
    </row>
    <row r="5" spans="1:11" x14ac:dyDescent="0.2">
      <c r="B5" s="16"/>
      <c r="I5" s="16"/>
    </row>
    <row r="6" spans="1:11" x14ac:dyDescent="0.2">
      <c r="I6" s="16"/>
    </row>
    <row r="7" spans="1:11" x14ac:dyDescent="0.2">
      <c r="B7" s="18" t="s">
        <v>45</v>
      </c>
      <c r="C7" s="1" t="s">
        <v>44</v>
      </c>
      <c r="I7" s="18"/>
    </row>
    <row r="9" spans="1:11" x14ac:dyDescent="0.2">
      <c r="B9" s="18" t="s">
        <v>43</v>
      </c>
      <c r="C9" s="17" t="s">
        <v>42</v>
      </c>
      <c r="I9" s="18"/>
      <c r="J9" s="17"/>
    </row>
    <row r="10" spans="1:11" x14ac:dyDescent="0.2">
      <c r="C10" s="17" t="s">
        <v>41</v>
      </c>
      <c r="J10" s="17"/>
    </row>
    <row r="11" spans="1:11" x14ac:dyDescent="0.2">
      <c r="C11" s="17" t="s">
        <v>40</v>
      </c>
    </row>
    <row r="12" spans="1:11" ht="15" x14ac:dyDescent="0.25">
      <c r="K12"/>
    </row>
    <row r="13" spans="1:11" ht="15" x14ac:dyDescent="0.25">
      <c r="K13"/>
    </row>
    <row r="14" spans="1:11" ht="15" x14ac:dyDescent="0.25">
      <c r="K14"/>
    </row>
    <row r="15" spans="1:11" ht="15" x14ac:dyDescent="0.25">
      <c r="K15"/>
    </row>
    <row r="27" spans="1:1" x14ac:dyDescent="0.2">
      <c r="A27" s="39"/>
    </row>
    <row r="28" spans="1:1" x14ac:dyDescent="0.2">
      <c r="A28" s="39"/>
    </row>
    <row r="29" spans="1:1" x14ac:dyDescent="0.2">
      <c r="A29" s="40"/>
    </row>
    <row r="30" spans="1:1" x14ac:dyDescent="0.2">
      <c r="A30" s="39"/>
    </row>
    <row r="37" spans="1:13" ht="15" x14ac:dyDescent="0.25">
      <c r="C37" s="16" t="s" vm="1">
        <v>153</v>
      </c>
      <c r="E37"/>
      <c r="F37"/>
      <c r="J37" s="16"/>
    </row>
    <row r="38" spans="1:13" ht="15" x14ac:dyDescent="0.25">
      <c r="A38"/>
      <c r="D38" s="15" t="s">
        <v>39</v>
      </c>
      <c r="E38"/>
      <c r="F38"/>
      <c r="G38" s="15" t="s">
        <v>38</v>
      </c>
      <c r="K38" s="29"/>
      <c r="L38" s="29"/>
    </row>
    <row r="39" spans="1:13" s="11" customFormat="1" ht="15" x14ac:dyDescent="0.25">
      <c r="A39"/>
      <c r="C39" s="14"/>
      <c r="D39" s="13" t="s">
        <v>37</v>
      </c>
      <c r="E39" s="13" t="s">
        <v>36</v>
      </c>
      <c r="F39" s="13" t="s">
        <v>35</v>
      </c>
      <c r="G39" s="13" t="s">
        <v>34</v>
      </c>
      <c r="J39" s="12"/>
      <c r="K39" s="12"/>
      <c r="L39" s="12"/>
      <c r="M39" s="12"/>
    </row>
    <row r="40" spans="1:13" ht="15" x14ac:dyDescent="0.25">
      <c r="A40"/>
      <c r="C40" s="7" t="s">
        <v>33</v>
      </c>
      <c r="D40" s="6">
        <v>1.7</v>
      </c>
      <c r="E40" s="5">
        <v>2.2248569044841737</v>
      </c>
      <c r="F40" s="5" t="e">
        <v>#N/A</v>
      </c>
      <c r="G40" s="8" t="e">
        <v>#N/A</v>
      </c>
      <c r="H40" s="4"/>
      <c r="J40" s="3"/>
      <c r="K40" s="10"/>
      <c r="L40" s="10"/>
      <c r="M40" s="10"/>
    </row>
    <row r="41" spans="1:13" ht="15" x14ac:dyDescent="0.25">
      <c r="A41"/>
      <c r="C41" s="7" t="s">
        <v>32</v>
      </c>
      <c r="D41" s="6">
        <v>1.2</v>
      </c>
      <c r="E41" s="5">
        <v>1.1522081135978857</v>
      </c>
      <c r="F41" s="5" t="e">
        <v>#N/A</v>
      </c>
      <c r="G41" s="8" t="e">
        <v>#N/A</v>
      </c>
      <c r="H41" s="4"/>
      <c r="J41" s="3"/>
      <c r="K41" s="10"/>
      <c r="L41" s="10"/>
      <c r="M41" s="10"/>
    </row>
    <row r="42" spans="1:13" ht="15" x14ac:dyDescent="0.25">
      <c r="A42"/>
      <c r="C42" s="7" t="s">
        <v>31</v>
      </c>
      <c r="D42" s="6">
        <v>0.6</v>
      </c>
      <c r="E42" s="5">
        <v>0.1636809127192107</v>
      </c>
      <c r="F42" s="5" t="e">
        <v>#N/A</v>
      </c>
      <c r="G42" s="8" t="e">
        <v>#N/A</v>
      </c>
      <c r="H42" s="4"/>
      <c r="I42" s="4"/>
      <c r="J42" s="3"/>
      <c r="K42" s="10"/>
      <c r="L42" s="10"/>
      <c r="M42" s="10"/>
    </row>
    <row r="43" spans="1:13" ht="15" x14ac:dyDescent="0.25">
      <c r="A43"/>
      <c r="C43" s="7" t="s">
        <v>30</v>
      </c>
      <c r="D43" s="6">
        <v>-0.1</v>
      </c>
      <c r="E43" s="5">
        <v>-2.1605961678481722</v>
      </c>
      <c r="F43" s="5" t="e">
        <v>#N/A</v>
      </c>
      <c r="G43" s="8" t="e">
        <v>#N/A</v>
      </c>
      <c r="H43" s="4"/>
      <c r="J43" s="3"/>
      <c r="K43" s="10"/>
      <c r="L43" s="10"/>
      <c r="M43" s="10"/>
    </row>
    <row r="44" spans="1:13" ht="15" x14ac:dyDescent="0.25">
      <c r="A44"/>
      <c r="C44" s="7" t="s">
        <v>29</v>
      </c>
      <c r="D44" s="6">
        <v>-1.3</v>
      </c>
      <c r="E44" s="5">
        <v>-5.6939858175098497</v>
      </c>
      <c r="F44" s="5" t="e">
        <v>#N/A</v>
      </c>
      <c r="G44" s="8">
        <v>9.1999999999999993</v>
      </c>
      <c r="H44" s="4"/>
      <c r="J44" s="3"/>
      <c r="K44" s="10"/>
      <c r="L44" s="10"/>
      <c r="M44" s="10"/>
    </row>
    <row r="45" spans="1:13" ht="15" x14ac:dyDescent="0.25">
      <c r="A45"/>
      <c r="C45" s="7" t="s">
        <v>28</v>
      </c>
      <c r="D45" s="6">
        <v>-1.9</v>
      </c>
      <c r="E45" s="5">
        <v>-5.3974570206170025</v>
      </c>
      <c r="F45" s="5" t="e">
        <v>#N/A</v>
      </c>
      <c r="G45" s="8">
        <v>9.6</v>
      </c>
      <c r="H45" s="4"/>
      <c r="J45" s="3"/>
      <c r="K45" s="10"/>
      <c r="L45" s="10"/>
      <c r="M45" s="10"/>
    </row>
    <row r="46" spans="1:13" ht="15" x14ac:dyDescent="0.25">
      <c r="A46" s="9"/>
      <c r="B46" s="4"/>
      <c r="C46" s="7" t="s">
        <v>27</v>
      </c>
      <c r="D46" s="6">
        <v>-2.2000000000000002</v>
      </c>
      <c r="E46" s="5">
        <v>-4.5154153870485603</v>
      </c>
      <c r="F46" s="5" t="e">
        <v>#N/A</v>
      </c>
      <c r="G46" s="8">
        <v>9.9</v>
      </c>
      <c r="H46" s="4"/>
      <c r="J46" s="3"/>
      <c r="K46" s="10"/>
      <c r="L46" s="10"/>
      <c r="M46" s="10"/>
    </row>
    <row r="47" spans="1:13" ht="15" x14ac:dyDescent="0.25">
      <c r="A47" s="9"/>
      <c r="B47" s="4"/>
      <c r="C47" s="7" t="s">
        <v>26</v>
      </c>
      <c r="D47" s="6">
        <v>-2</v>
      </c>
      <c r="E47" s="5">
        <v>-2.326289625236877</v>
      </c>
      <c r="F47" s="5" t="e">
        <v>#N/A</v>
      </c>
      <c r="G47" s="8">
        <v>10.1</v>
      </c>
      <c r="H47" s="4"/>
      <c r="J47" s="3"/>
      <c r="K47" s="10"/>
      <c r="L47" s="10"/>
      <c r="M47" s="10"/>
    </row>
    <row r="48" spans="1:13" ht="15" x14ac:dyDescent="0.25">
      <c r="A48" s="9"/>
      <c r="B48" s="4"/>
      <c r="C48" s="7" t="s">
        <v>25</v>
      </c>
      <c r="D48" s="6">
        <v>-1.3</v>
      </c>
      <c r="E48" s="5">
        <v>1.2383009186753613</v>
      </c>
      <c r="F48" s="5" t="e">
        <v>#N/A</v>
      </c>
      <c r="G48" s="8">
        <v>10.3</v>
      </c>
      <c r="H48" s="4"/>
      <c r="J48" s="3"/>
      <c r="K48" s="10"/>
      <c r="L48" s="10"/>
      <c r="M48" s="10"/>
    </row>
    <row r="49" spans="1:13" ht="15" x14ac:dyDescent="0.25">
      <c r="A49" s="9"/>
      <c r="B49" s="4"/>
      <c r="C49" s="7" t="s">
        <v>24</v>
      </c>
      <c r="D49" s="6">
        <v>-0.7</v>
      </c>
      <c r="E49" s="5">
        <v>2.2316608568752727</v>
      </c>
      <c r="F49" s="5" t="e">
        <v>#N/A</v>
      </c>
      <c r="G49" s="8">
        <v>10.3</v>
      </c>
      <c r="H49" s="4"/>
      <c r="J49" s="3"/>
      <c r="K49" s="10"/>
      <c r="L49" s="10"/>
      <c r="M49" s="10"/>
    </row>
    <row r="50" spans="1:13" ht="15" x14ac:dyDescent="0.25">
      <c r="A50" s="9"/>
      <c r="B50" s="4"/>
      <c r="C50" s="7" t="s">
        <v>23</v>
      </c>
      <c r="D50" s="6">
        <v>-0.3</v>
      </c>
      <c r="E50" s="5">
        <v>2.2621775156594914</v>
      </c>
      <c r="F50" s="5" t="e">
        <v>#N/A</v>
      </c>
      <c r="G50" s="8">
        <v>10.3</v>
      </c>
      <c r="H50" s="4"/>
      <c r="J50" s="3"/>
      <c r="K50" s="10"/>
      <c r="L50" s="10"/>
      <c r="M50" s="10"/>
    </row>
    <row r="51" spans="1:13" ht="15" x14ac:dyDescent="0.25">
      <c r="A51" s="9"/>
      <c r="B51" s="4"/>
      <c r="C51" s="7" t="s">
        <v>22</v>
      </c>
      <c r="D51" s="6">
        <v>0</v>
      </c>
      <c r="E51" s="5">
        <v>2.4185274587514183</v>
      </c>
      <c r="F51" s="5" t="e">
        <v>#N/A</v>
      </c>
      <c r="G51" s="8">
        <v>10.199999999999999</v>
      </c>
      <c r="H51" s="4"/>
      <c r="J51" s="3"/>
      <c r="K51" s="10"/>
      <c r="L51" s="10"/>
      <c r="M51" s="10"/>
    </row>
    <row r="52" spans="1:13" ht="15" x14ac:dyDescent="0.25">
      <c r="A52" s="9"/>
      <c r="B52" s="4"/>
      <c r="C52" s="7" t="s">
        <v>21</v>
      </c>
      <c r="D52" s="6">
        <v>0.1</v>
      </c>
      <c r="E52" s="5">
        <v>2.9003707584319249</v>
      </c>
      <c r="F52" s="5" t="e">
        <v>#N/A</v>
      </c>
      <c r="G52" s="8">
        <v>10.1</v>
      </c>
      <c r="H52" s="4"/>
      <c r="J52" s="3"/>
      <c r="K52" s="10"/>
      <c r="L52" s="10"/>
      <c r="M52" s="10"/>
    </row>
    <row r="53" spans="1:13" ht="15" x14ac:dyDescent="0.25">
      <c r="A53" s="9"/>
      <c r="B53" s="4"/>
      <c r="C53" s="7" t="s">
        <v>20</v>
      </c>
      <c r="D53" s="6">
        <v>0.4</v>
      </c>
      <c r="E53" s="5">
        <v>1.9055219910892207</v>
      </c>
      <c r="F53" s="5" t="e">
        <v>#N/A</v>
      </c>
      <c r="G53" s="8">
        <v>10.1</v>
      </c>
      <c r="H53" s="4"/>
      <c r="J53" s="3"/>
      <c r="K53" s="10"/>
      <c r="L53" s="10"/>
      <c r="M53" s="10"/>
    </row>
    <row r="54" spans="1:13" ht="15" x14ac:dyDescent="0.25">
      <c r="A54" s="9"/>
      <c r="B54" s="4"/>
      <c r="C54" s="7" t="s">
        <v>19</v>
      </c>
      <c r="D54" s="6">
        <v>0.2</v>
      </c>
      <c r="E54" s="5">
        <v>1.6252661817008685</v>
      </c>
      <c r="F54" s="5" t="e">
        <v>#N/A</v>
      </c>
      <c r="G54" s="8">
        <v>10.4</v>
      </c>
      <c r="H54" s="4"/>
      <c r="J54" s="3"/>
      <c r="K54" s="10"/>
      <c r="L54" s="10"/>
      <c r="M54" s="10"/>
    </row>
    <row r="55" spans="1:13" ht="15" x14ac:dyDescent="0.25">
      <c r="A55" s="9"/>
      <c r="B55" s="4"/>
      <c r="C55" s="7" t="s">
        <v>18</v>
      </c>
      <c r="D55" s="6">
        <v>-0.2</v>
      </c>
      <c r="E55" s="5">
        <v>0.60877163428116887</v>
      </c>
      <c r="F55" s="5" t="e">
        <v>#N/A</v>
      </c>
      <c r="G55" s="8">
        <v>10.7</v>
      </c>
      <c r="H55" s="4"/>
      <c r="J55" s="3"/>
      <c r="K55" s="10"/>
      <c r="L55" s="10"/>
      <c r="M55" s="10"/>
    </row>
    <row r="56" spans="1:13" ht="15" x14ac:dyDescent="0.25">
      <c r="A56" s="9"/>
      <c r="B56" s="4"/>
      <c r="C56" s="7" t="s">
        <v>17</v>
      </c>
      <c r="D56" s="6">
        <v>-0.3</v>
      </c>
      <c r="E56" s="5">
        <v>-0.50911270213994664</v>
      </c>
      <c r="F56" s="5" t="e">
        <v>#N/A</v>
      </c>
      <c r="G56" s="8">
        <v>11.1</v>
      </c>
      <c r="H56" s="4"/>
      <c r="J56" s="3"/>
      <c r="K56" s="10"/>
      <c r="L56" s="10"/>
      <c r="M56" s="10"/>
    </row>
    <row r="57" spans="1:13" ht="15" x14ac:dyDescent="0.25">
      <c r="A57" s="9"/>
      <c r="B57" s="4"/>
      <c r="C57" s="7" t="s">
        <v>16</v>
      </c>
      <c r="D57" s="6">
        <v>-0.3</v>
      </c>
      <c r="E57" s="5">
        <v>-0.76103101873723489</v>
      </c>
      <c r="F57" s="5" t="e">
        <v>#N/A</v>
      </c>
      <c r="G57" s="8">
        <v>11.4</v>
      </c>
      <c r="H57" s="4"/>
      <c r="J57" s="3"/>
      <c r="K57" s="10"/>
      <c r="L57" s="10"/>
      <c r="M57" s="10"/>
    </row>
    <row r="58" spans="1:13" ht="15" x14ac:dyDescent="0.25">
      <c r="A58" s="9"/>
      <c r="B58" s="4"/>
      <c r="C58" s="7" t="s">
        <v>15</v>
      </c>
      <c r="D58" s="6">
        <v>-0.4</v>
      </c>
      <c r="E58" s="5">
        <v>-1.0054054209241547</v>
      </c>
      <c r="F58" s="5" t="e">
        <v>#N/A</v>
      </c>
      <c r="G58" s="8">
        <v>11.6</v>
      </c>
      <c r="H58" s="4"/>
      <c r="J58" s="3"/>
      <c r="K58" s="10"/>
      <c r="L58" s="10"/>
      <c r="M58" s="10"/>
    </row>
    <row r="59" spans="1:13" ht="15" x14ac:dyDescent="0.25">
      <c r="A59" s="9"/>
      <c r="B59" s="4"/>
      <c r="C59" s="7" t="s">
        <v>14</v>
      </c>
      <c r="D59" s="6">
        <v>-0.6</v>
      </c>
      <c r="E59" s="5">
        <v>-1.0258350868923016</v>
      </c>
      <c r="F59" s="5" t="e">
        <v>#N/A</v>
      </c>
      <c r="G59" s="8">
        <v>12</v>
      </c>
      <c r="H59" s="4"/>
      <c r="J59" s="3"/>
      <c r="K59" s="10"/>
      <c r="L59" s="10"/>
      <c r="M59" s="10"/>
    </row>
    <row r="60" spans="1:13" ht="15" x14ac:dyDescent="0.25">
      <c r="A60" s="9"/>
      <c r="B60" s="4"/>
      <c r="C60" s="7" t="s">
        <v>13</v>
      </c>
      <c r="D60" s="6">
        <v>-0.8</v>
      </c>
      <c r="E60" s="5">
        <v>-1.1345194915077794</v>
      </c>
      <c r="F60" s="5" t="e">
        <v>#N/A</v>
      </c>
      <c r="G60" s="8">
        <v>12.2</v>
      </c>
      <c r="H60" s="4"/>
      <c r="J60" s="3"/>
      <c r="K60" s="10"/>
      <c r="L60" s="10"/>
      <c r="M60" s="10"/>
    </row>
    <row r="61" spans="1:13" ht="15" x14ac:dyDescent="0.25">
      <c r="A61" s="9"/>
      <c r="B61" s="4"/>
      <c r="C61" s="7" t="s">
        <v>12</v>
      </c>
      <c r="D61" s="6">
        <v>-0.8</v>
      </c>
      <c r="E61" s="5">
        <v>-0.36289709383476865</v>
      </c>
      <c r="F61" s="5" t="e">
        <v>#N/A</v>
      </c>
      <c r="G61" s="8">
        <v>12.2</v>
      </c>
      <c r="H61" s="4"/>
      <c r="J61" s="3"/>
      <c r="K61" s="10"/>
      <c r="L61" s="10"/>
      <c r="M61" s="10"/>
    </row>
    <row r="62" spans="1:13" ht="15" x14ac:dyDescent="0.25">
      <c r="A62" s="9"/>
      <c r="B62" s="4"/>
      <c r="C62" s="7" t="s">
        <v>11</v>
      </c>
      <c r="D62" s="6">
        <v>-0.4</v>
      </c>
      <c r="E62" s="5">
        <v>3.7647802426055144E-2</v>
      </c>
      <c r="F62" s="5" t="e">
        <v>#N/A</v>
      </c>
      <c r="G62" s="8">
        <v>12.1</v>
      </c>
      <c r="H62" s="4"/>
      <c r="J62" s="3"/>
      <c r="K62" s="10"/>
      <c r="L62" s="10"/>
      <c r="M62" s="10"/>
    </row>
    <row r="63" spans="1:13" ht="15" x14ac:dyDescent="0.25">
      <c r="A63" s="9"/>
      <c r="B63" s="4"/>
      <c r="C63" s="7" t="s">
        <v>10</v>
      </c>
      <c r="D63" s="6">
        <v>0</v>
      </c>
      <c r="E63" s="5">
        <v>0.77027252381145495</v>
      </c>
      <c r="F63" s="5" t="e">
        <v>#N/A</v>
      </c>
      <c r="G63" s="8">
        <v>12</v>
      </c>
      <c r="H63" s="4"/>
      <c r="J63" s="3"/>
      <c r="K63" s="10"/>
      <c r="L63" s="10"/>
      <c r="M63" s="10"/>
    </row>
    <row r="64" spans="1:13" ht="15" x14ac:dyDescent="0.25">
      <c r="A64" s="9"/>
      <c r="B64" s="4"/>
      <c r="C64" s="7" t="s">
        <v>9</v>
      </c>
      <c r="D64" s="6">
        <v>0.4</v>
      </c>
      <c r="E64" s="5">
        <v>1.5153995774650264</v>
      </c>
      <c r="F64" s="5" t="e">
        <v>#N/A</v>
      </c>
      <c r="G64" s="8">
        <v>12</v>
      </c>
      <c r="H64" s="4"/>
      <c r="J64" s="3"/>
      <c r="K64" s="10"/>
      <c r="L64" s="10"/>
      <c r="M64" s="10"/>
    </row>
    <row r="65" spans="1:13" ht="15" x14ac:dyDescent="0.25">
      <c r="A65" s="9"/>
      <c r="B65" s="4"/>
      <c r="C65" s="7" t="s">
        <v>8</v>
      </c>
      <c r="D65" s="6">
        <v>0.8</v>
      </c>
      <c r="E65" s="5">
        <v>1.2039485884557166</v>
      </c>
      <c r="F65" s="5" t="e">
        <v>#N/A</v>
      </c>
      <c r="G65" s="8">
        <v>11.7</v>
      </c>
      <c r="H65" s="4"/>
      <c r="J65" s="3"/>
      <c r="K65" s="10"/>
      <c r="L65" s="10"/>
      <c r="M65" s="10"/>
    </row>
    <row r="66" spans="1:13" ht="15" x14ac:dyDescent="0.25">
      <c r="A66" s="9"/>
      <c r="B66" s="4"/>
      <c r="C66" s="7" t="s">
        <v>7</v>
      </c>
      <c r="D66" s="6">
        <v>0.9</v>
      </c>
      <c r="E66" s="5">
        <v>1.3844721148727368</v>
      </c>
      <c r="F66" s="5" t="e">
        <v>#N/A</v>
      </c>
      <c r="G66" s="8">
        <v>11.6</v>
      </c>
      <c r="H66" s="4"/>
      <c r="J66" s="3"/>
      <c r="K66" s="10"/>
      <c r="L66" s="10"/>
      <c r="M66" s="10"/>
    </row>
    <row r="67" spans="1:13" ht="15" x14ac:dyDescent="0.25">
      <c r="A67" s="9"/>
      <c r="B67" s="4"/>
      <c r="C67" s="7" t="s">
        <v>6</v>
      </c>
      <c r="D67" s="6">
        <v>0.9</v>
      </c>
      <c r="E67" s="5">
        <v>1.4630782743985771</v>
      </c>
      <c r="F67" s="5" t="e">
        <v>#N/A</v>
      </c>
      <c r="G67" s="8">
        <v>11.6</v>
      </c>
      <c r="H67" s="4"/>
      <c r="J67" s="3"/>
      <c r="K67" s="10"/>
      <c r="L67" s="10"/>
      <c r="M67" s="10"/>
    </row>
    <row r="68" spans="1:13" ht="15" x14ac:dyDescent="0.25">
      <c r="A68" s="9"/>
      <c r="B68" s="4"/>
      <c r="C68" s="7" t="s">
        <v>5</v>
      </c>
      <c r="D68" s="6">
        <v>0.8</v>
      </c>
      <c r="E68" s="5">
        <v>1.6915754353331147</v>
      </c>
      <c r="F68" s="5" t="e">
        <v>#N/A</v>
      </c>
      <c r="G68" s="8">
        <v>11.3</v>
      </c>
      <c r="H68" s="4"/>
      <c r="J68" s="3"/>
      <c r="K68" s="10"/>
      <c r="L68" s="10"/>
      <c r="M68" s="10"/>
    </row>
    <row r="69" spans="1:13" ht="15" x14ac:dyDescent="0.25">
      <c r="A69" s="9"/>
      <c r="B69" s="4"/>
      <c r="C69" s="7" t="s">
        <v>4</v>
      </c>
      <c r="D69" s="6">
        <v>0.9</v>
      </c>
      <c r="E69" s="5">
        <v>1.9598709510260548</v>
      </c>
      <c r="F69" s="5" t="e">
        <v>#N/A</v>
      </c>
      <c r="G69" s="8">
        <v>11.1</v>
      </c>
      <c r="H69" s="4"/>
      <c r="J69" s="3"/>
      <c r="K69" s="10"/>
      <c r="L69" s="10"/>
      <c r="M69" s="10"/>
    </row>
    <row r="70" spans="1:13" ht="15" x14ac:dyDescent="0.25">
      <c r="A70" s="9"/>
      <c r="B70" s="4"/>
      <c r="C70" s="7" t="s">
        <v>3</v>
      </c>
      <c r="D70" s="6">
        <v>1</v>
      </c>
      <c r="E70" s="5">
        <v>1.8938370232197022</v>
      </c>
      <c r="F70" s="5" t="e">
        <v>#N/A</v>
      </c>
      <c r="G70" s="8">
        <v>10.8</v>
      </c>
      <c r="H70" s="4"/>
      <c r="J70" s="3"/>
      <c r="K70" s="10"/>
      <c r="L70" s="10"/>
    </row>
    <row r="71" spans="1:13" ht="15" x14ac:dyDescent="0.25">
      <c r="A71" s="9"/>
      <c r="B71" s="4"/>
      <c r="C71" s="7" t="s">
        <v>2</v>
      </c>
      <c r="D71" s="6">
        <v>1.1000000000000001</v>
      </c>
      <c r="E71" s="5">
        <v>1.9946399305231122</v>
      </c>
      <c r="F71" s="5" t="e">
        <v>#N/A</v>
      </c>
      <c r="G71" s="8">
        <v>10.7</v>
      </c>
    </row>
    <row r="72" spans="1:13" ht="15" x14ac:dyDescent="0.25">
      <c r="A72" s="9"/>
      <c r="C72" s="7" t="s">
        <v>1</v>
      </c>
      <c r="D72" s="6">
        <v>1.3</v>
      </c>
      <c r="E72" s="5">
        <v>1.9202904837662738</v>
      </c>
      <c r="F72" s="5" t="e">
        <v>#N/A</v>
      </c>
      <c r="G72" s="8">
        <v>10.4</v>
      </c>
    </row>
    <row r="73" spans="1:13" ht="15" x14ac:dyDescent="0.25">
      <c r="A73" s="9"/>
      <c r="C73" s="7" t="s">
        <v>0</v>
      </c>
      <c r="D73" s="6">
        <v>1.5</v>
      </c>
      <c r="E73" s="5">
        <v>1.6815451148312288</v>
      </c>
      <c r="F73" s="5" t="e">
        <v>#N/A</v>
      </c>
      <c r="G73" s="8">
        <v>10.199999999999999</v>
      </c>
    </row>
    <row r="74" spans="1:13" ht="15" x14ac:dyDescent="0.25">
      <c r="A74"/>
      <c r="C74" s="7" t="s">
        <v>114</v>
      </c>
      <c r="D74" s="6">
        <v>1.4</v>
      </c>
      <c r="E74" s="5">
        <v>1.7419795104719915</v>
      </c>
      <c r="F74" s="5" t="e">
        <v>#N/A</v>
      </c>
      <c r="G74" s="8">
        <v>10</v>
      </c>
    </row>
    <row r="75" spans="1:13" ht="15" x14ac:dyDescent="0.25">
      <c r="A75"/>
      <c r="C75" s="7" t="s">
        <v>117</v>
      </c>
      <c r="D75" s="6">
        <v>1.4</v>
      </c>
      <c r="E75" s="5">
        <v>2.0499506996412675</v>
      </c>
      <c r="F75" s="5" t="e">
        <v>#N/A</v>
      </c>
      <c r="G75" s="8">
        <v>9.8000000000000007</v>
      </c>
    </row>
    <row r="76" spans="1:13" ht="15" x14ac:dyDescent="0.25">
      <c r="A76"/>
      <c r="C76" s="7" t="s">
        <v>116</v>
      </c>
      <c r="D76" s="6">
        <v>1.5</v>
      </c>
      <c r="E76" s="5">
        <v>2.1726464765809528</v>
      </c>
      <c r="F76" s="5" t="e">
        <v>#N/A</v>
      </c>
      <c r="G76" s="8">
        <v>9.6</v>
      </c>
    </row>
    <row r="77" spans="1:13" ht="15" x14ac:dyDescent="0.25">
      <c r="A77"/>
      <c r="C77" s="7" t="s">
        <v>115</v>
      </c>
      <c r="D77" s="6">
        <v>1.5</v>
      </c>
      <c r="E77" s="5">
        <v>2.7352144417688073</v>
      </c>
      <c r="F77" s="5" t="e">
        <v>#N/A</v>
      </c>
      <c r="G77" s="8">
        <v>9.1999999999999993</v>
      </c>
    </row>
    <row r="78" spans="1:13" ht="15" x14ac:dyDescent="0.25">
      <c r="A78"/>
      <c r="C78" s="7" t="s">
        <v>118</v>
      </c>
      <c r="D78" s="6">
        <v>1.6</v>
      </c>
      <c r="E78" s="5">
        <v>3.0455685884769546</v>
      </c>
      <c r="F78" s="5" t="e">
        <v>#N/A</v>
      </c>
      <c r="G78" s="8">
        <v>9</v>
      </c>
    </row>
    <row r="79" spans="1:13" ht="15" x14ac:dyDescent="0.25">
      <c r="A79"/>
      <c r="C79" s="7" t="s">
        <v>122</v>
      </c>
      <c r="D79" s="6">
        <v>1.6</v>
      </c>
      <c r="E79" s="5">
        <v>3.0905629499576204</v>
      </c>
      <c r="F79" s="5" t="e">
        <v>#N/A</v>
      </c>
      <c r="G79" s="8">
        <v>8.6999999999999993</v>
      </c>
    </row>
    <row r="80" spans="1:13" ht="15" x14ac:dyDescent="0.25">
      <c r="A80"/>
      <c r="C80" s="7" t="s">
        <v>121</v>
      </c>
      <c r="D80" s="6">
        <v>1.7</v>
      </c>
      <c r="E80" s="5">
        <v>2.3888088085623149</v>
      </c>
      <c r="F80" s="5" t="e">
        <v>#N/A</v>
      </c>
      <c r="G80" s="8">
        <v>8.6</v>
      </c>
    </row>
    <row r="81" spans="1:7" ht="15" x14ac:dyDescent="0.25">
      <c r="A81"/>
      <c r="C81" s="7" t="s">
        <v>120</v>
      </c>
      <c r="D81" s="6">
        <v>1.8</v>
      </c>
      <c r="E81" s="5">
        <v>2.1419118849143715</v>
      </c>
      <c r="F81" s="5" t="e">
        <v>#N/A</v>
      </c>
      <c r="G81" s="8">
        <v>8.3000000000000007</v>
      </c>
    </row>
    <row r="82" spans="1:7" ht="15" x14ac:dyDescent="0.25">
      <c r="A82"/>
      <c r="C82" s="7" t="s">
        <v>123</v>
      </c>
      <c r="D82" s="6">
        <v>1.6</v>
      </c>
      <c r="E82" s="5">
        <v>1.3632631681709473</v>
      </c>
      <c r="F82" s="5" t="e">
        <v>#N/A</v>
      </c>
      <c r="G82" s="8">
        <v>8</v>
      </c>
    </row>
    <row r="83" spans="1:7" ht="15" x14ac:dyDescent="0.25">
      <c r="A83"/>
      <c r="C83" s="7" t="s">
        <v>125</v>
      </c>
      <c r="D83" s="6">
        <v>1.5</v>
      </c>
      <c r="E83" s="5">
        <v>1.2015472661307092</v>
      </c>
      <c r="F83" s="5" t="e">
        <v>#N/A</v>
      </c>
      <c r="G83" s="8">
        <v>8</v>
      </c>
    </row>
    <row r="84" spans="1:7" ht="15" x14ac:dyDescent="0.25">
      <c r="A84"/>
      <c r="C84" s="7" t="s">
        <v>127</v>
      </c>
      <c r="D84" s="6">
        <v>1.6</v>
      </c>
      <c r="E84" s="5">
        <v>1.8439728365249319</v>
      </c>
      <c r="F84" s="5" t="e">
        <v>#N/A</v>
      </c>
      <c r="G84" s="8">
        <v>7.8</v>
      </c>
    </row>
    <row r="85" spans="1:7" ht="15" x14ac:dyDescent="0.25">
      <c r="A85"/>
      <c r="C85" s="7" t="s">
        <v>126</v>
      </c>
      <c r="D85" s="6">
        <v>1.4</v>
      </c>
      <c r="E85" s="5">
        <v>1.6096914577558907</v>
      </c>
      <c r="F85" s="5" t="e">
        <v>#N/A</v>
      </c>
      <c r="G85" s="8">
        <v>7.6</v>
      </c>
    </row>
    <row r="86" spans="1:7" ht="15" x14ac:dyDescent="0.25">
      <c r="A86"/>
      <c r="C86" s="7" t="s">
        <v>128</v>
      </c>
      <c r="D86" s="6">
        <v>1.2</v>
      </c>
      <c r="E86" s="5">
        <v>1.8116171657799773</v>
      </c>
      <c r="F86" s="5" t="e">
        <v>#N/A</v>
      </c>
      <c r="G86" s="8">
        <v>7.5</v>
      </c>
    </row>
    <row r="87" spans="1:7" ht="15" x14ac:dyDescent="0.25">
      <c r="A87"/>
      <c r="C87" s="7" t="s">
        <v>137</v>
      </c>
      <c r="D87" s="6">
        <v>1.2</v>
      </c>
      <c r="E87" s="5">
        <v>1.1825960685709846</v>
      </c>
      <c r="F87" s="5" t="e">
        <v>#N/A</v>
      </c>
      <c r="G87" s="8">
        <v>7.5</v>
      </c>
    </row>
    <row r="88" spans="1:7" ht="15" x14ac:dyDescent="0.25">
      <c r="A88"/>
      <c r="C88" s="7" t="s">
        <v>140</v>
      </c>
      <c r="D88" s="6">
        <v>0.4</v>
      </c>
      <c r="E88" s="5">
        <v>-2.8223314412128997</v>
      </c>
      <c r="F88" s="5" t="e">
        <v>#N/A</v>
      </c>
      <c r="G88" s="8">
        <v>7.4</v>
      </c>
    </row>
    <row r="89" spans="1:7" ht="15" x14ac:dyDescent="0.25">
      <c r="A89"/>
      <c r="C89" s="7" t="s">
        <v>139</v>
      </c>
      <c r="D89" s="6">
        <v>-2.9</v>
      </c>
      <c r="E89" s="5">
        <v>-14.244684043742817</v>
      </c>
      <c r="F89" s="5" t="e">
        <v>#N/A</v>
      </c>
      <c r="G89" s="8">
        <v>7.6</v>
      </c>
    </row>
    <row r="90" spans="1:7" ht="15" x14ac:dyDescent="0.25">
      <c r="A90"/>
      <c r="C90" s="7" t="s">
        <v>138</v>
      </c>
      <c r="D90" s="6">
        <v>-2.1</v>
      </c>
      <c r="E90" s="5">
        <v>-3.8749663369253895</v>
      </c>
      <c r="F90" s="5" t="e">
        <v>#N/A</v>
      </c>
      <c r="G90" s="8">
        <v>8.6999999999999993</v>
      </c>
    </row>
    <row r="91" spans="1:7" ht="15" x14ac:dyDescent="0.25">
      <c r="A91"/>
      <c r="C91" s="7" t="s">
        <v>142</v>
      </c>
      <c r="D91" s="6">
        <v>-1.6</v>
      </c>
      <c r="E91" s="5">
        <v>-4.117584321191547</v>
      </c>
      <c r="F91" s="5" t="e">
        <v>#N/A</v>
      </c>
      <c r="G91" s="8">
        <v>8.1999999999999993</v>
      </c>
    </row>
    <row r="92" spans="1:7" ht="15" x14ac:dyDescent="0.25">
      <c r="A92"/>
      <c r="C92" s="7" t="s">
        <v>145</v>
      </c>
      <c r="D92" s="6">
        <v>-1.5</v>
      </c>
      <c r="E92" s="5">
        <v>-0.79583132722510497</v>
      </c>
      <c r="F92" s="5" t="e">
        <v>#N/A</v>
      </c>
      <c r="G92" s="8">
        <v>8.3000000000000007</v>
      </c>
    </row>
    <row r="93" spans="1:7" ht="15" x14ac:dyDescent="0.25">
      <c r="A93"/>
      <c r="C93" s="7" t="s">
        <v>144</v>
      </c>
      <c r="D93" s="6">
        <v>2.2999999999999998</v>
      </c>
      <c r="E93" s="5">
        <v>14.268996184875693</v>
      </c>
      <c r="F93" s="5" t="e">
        <v>#N/A</v>
      </c>
      <c r="G93" s="8">
        <v>8</v>
      </c>
    </row>
    <row r="94" spans="1:7" ht="15" x14ac:dyDescent="0.25">
      <c r="A94"/>
      <c r="C94" s="7" t="s">
        <v>146</v>
      </c>
      <c r="D94" s="6">
        <v>2.4</v>
      </c>
      <c r="E94" s="5">
        <v>4.0417656894923937</v>
      </c>
      <c r="F94" s="5" t="e">
        <v>#N/A</v>
      </c>
      <c r="G94" s="8">
        <v>7.5</v>
      </c>
    </row>
    <row r="95" spans="1:7" ht="15" x14ac:dyDescent="0.25">
      <c r="A95"/>
      <c r="C95" s="7" t="s">
        <v>147</v>
      </c>
      <c r="D95" s="6">
        <v>2.4</v>
      </c>
      <c r="E95" s="5">
        <v>4.8698952795734218</v>
      </c>
      <c r="F95" s="5" t="e">
        <v>#N/A</v>
      </c>
      <c r="G95" s="8">
        <v>7.1</v>
      </c>
    </row>
    <row r="96" spans="1:7" ht="15" x14ac:dyDescent="0.25">
      <c r="A96"/>
      <c r="C96" s="7" t="s">
        <v>149</v>
      </c>
      <c r="D96" s="6">
        <v>3.1</v>
      </c>
      <c r="E96" s="5">
        <v>5.5267004787908691</v>
      </c>
      <c r="F96" s="5" t="e">
        <v>#N/A</v>
      </c>
      <c r="G96" s="8">
        <v>6.8</v>
      </c>
    </row>
    <row r="97" spans="1:7" ht="15" x14ac:dyDescent="0.25">
      <c r="A97"/>
      <c r="C97" s="7" t="s">
        <v>148</v>
      </c>
      <c r="D97" s="6">
        <v>2.7</v>
      </c>
      <c r="E97" s="5">
        <v>4.4076998649974941</v>
      </c>
      <c r="F97" s="5" t="e">
        <v>#N/A</v>
      </c>
      <c r="G97" s="8">
        <v>6.7</v>
      </c>
    </row>
    <row r="98" spans="1:7" ht="15" x14ac:dyDescent="0.25">
      <c r="A98"/>
      <c r="C98" s="7" t="s">
        <v>151</v>
      </c>
      <c r="D98" s="6">
        <v>1.8</v>
      </c>
      <c r="E98" s="5">
        <v>2.4540383722202019</v>
      </c>
      <c r="F98" s="5" t="e">
        <v>#N/A</v>
      </c>
      <c r="G98" s="8">
        <v>6.8</v>
      </c>
    </row>
    <row r="99" spans="1:7" ht="15" x14ac:dyDescent="0.25">
      <c r="A99"/>
      <c r="C99" s="7" t="s">
        <v>152</v>
      </c>
      <c r="D99" s="6">
        <v>1.5</v>
      </c>
      <c r="E99" s="5">
        <v>1.8523153813319038</v>
      </c>
      <c r="F99" s="5" t="e">
        <v>#N/A</v>
      </c>
      <c r="G99" s="8">
        <v>6.7</v>
      </c>
    </row>
    <row r="100" spans="1:7" ht="15" x14ac:dyDescent="0.25">
      <c r="A100"/>
      <c r="C100" s="3"/>
      <c r="D100" s="2"/>
      <c r="E100" s="2"/>
    </row>
    <row r="101" spans="1:7" ht="15" x14ac:dyDescent="0.25">
      <c r="A101"/>
      <c r="C101" s="3"/>
      <c r="D101" s="2"/>
      <c r="E101" s="2"/>
    </row>
    <row r="102" spans="1:7" ht="15" x14ac:dyDescent="0.25">
      <c r="A102"/>
      <c r="C102" s="3"/>
      <c r="D102" s="2"/>
      <c r="E102" s="2"/>
    </row>
    <row r="103" spans="1:7" ht="15" x14ac:dyDescent="0.25">
      <c r="A103"/>
      <c r="C103" s="3"/>
      <c r="D103" s="2"/>
      <c r="E103" s="2"/>
    </row>
    <row r="104" spans="1:7" ht="15" x14ac:dyDescent="0.25">
      <c r="A104"/>
      <c r="C104" s="3"/>
      <c r="D104" s="2"/>
      <c r="E104" s="2"/>
    </row>
    <row r="105" spans="1:7" ht="15" x14ac:dyDescent="0.25">
      <c r="A105"/>
      <c r="C105" s="3"/>
      <c r="D105" s="2"/>
      <c r="E105" s="2"/>
    </row>
    <row r="106" spans="1:7" ht="15" x14ac:dyDescent="0.25">
      <c r="A106"/>
      <c r="C106" s="3"/>
      <c r="D106" s="2"/>
      <c r="E106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emp_chg_sector</vt:lpstr>
      <vt:lpstr>Beveridge</vt:lpstr>
      <vt:lpstr>GDHI_comp</vt:lpstr>
      <vt:lpstr>emp_ur_gdp_gdhi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 FRANCESCHI Fabio (EMPL)</cp:lastModifiedBy>
  <dcterms:created xsi:type="dcterms:W3CDTF">2016-08-02T10:09:36Z</dcterms:created>
  <dcterms:modified xsi:type="dcterms:W3CDTF">2023-04-18T08:51:58Z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2023-04-18T08:38:23Z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77917a6e-9303-404b-a15d-a534efae0aa9</vt:lpwstr>
  </property>
  <property fmtid="{D5CDD505-2E9C-101B-9397-08002B2CF9AE}" pid="8" name="MSIP_Label_6bd9ddd1-4d20-43f6-abfa-fc3c07406f94_ContentBits">
    <vt:lpwstr>0</vt:lpwstr>
  </property>
</Properties>
</file>