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04 Data and tools\Reports\quarterly\quarterly annex\"/>
    </mc:Choice>
  </mc:AlternateContent>
  <xr:revisionPtr revIDLastSave="0" documentId="13_ncr:1_{E0813D36-1ABE-4D7D-AD0E-430E76AD8404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index" sheetId="81" r:id="rId1"/>
    <sheet name="emp_chg_sector" sheetId="85" r:id="rId2"/>
    <sheet name="Beveridge" sheetId="83" r:id="rId3"/>
    <sheet name="GDHI_comp" sheetId="84" r:id="rId4"/>
    <sheet name="emp_ur_gdp_gdhi" sheetId="82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85" l="1"/>
  <c r="A1" i="84"/>
  <c r="A1" i="83"/>
  <c r="A1" i="82"/>
  <c r="A1" i="81"/>
  <c r="D10" i="81"/>
  <c r="D8" i="81"/>
  <c r="D7" i="81"/>
  <c r="D9" i="81"/>
</calcChain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quarterly_annex_data].[geo].&amp;[EL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<sst xmlns="http://schemas.openxmlformats.org/spreadsheetml/2006/main" count="363" uniqueCount="171">
  <si>
    <t>2016Q2</t>
  </si>
  <si>
    <t>2016Q1</t>
  </si>
  <si>
    <t>2015Q4</t>
  </si>
  <si>
    <t>2015Q3</t>
  </si>
  <si>
    <t>2015Q2</t>
  </si>
  <si>
    <t>2015Q1</t>
  </si>
  <si>
    <t>2014Q4</t>
  </si>
  <si>
    <t>2014Q3</t>
  </si>
  <si>
    <t>2014Q2</t>
  </si>
  <si>
    <t>2014Q1</t>
  </si>
  <si>
    <t>2013Q4</t>
  </si>
  <si>
    <t>2013Q3</t>
  </si>
  <si>
    <t>2013Q2</t>
  </si>
  <si>
    <t>2013Q1</t>
  </si>
  <si>
    <t>2012Q4</t>
  </si>
  <si>
    <t>2012Q3</t>
  </si>
  <si>
    <t>2012Q2</t>
  </si>
  <si>
    <t>2012Q1</t>
  </si>
  <si>
    <t>2011Q4</t>
  </si>
  <si>
    <t>2011Q3</t>
  </si>
  <si>
    <t>2011Q2</t>
  </si>
  <si>
    <t>2011Q1</t>
  </si>
  <si>
    <t>2010Q4</t>
  </si>
  <si>
    <t>2010Q3</t>
  </si>
  <si>
    <t>2010Q2</t>
  </si>
  <si>
    <t>2010Q1</t>
  </si>
  <si>
    <t>2009Q4</t>
  </si>
  <si>
    <t>2009Q3</t>
  </si>
  <si>
    <t>2009Q2</t>
  </si>
  <si>
    <t>2009Q1</t>
  </si>
  <si>
    <t>2008Q4</t>
  </si>
  <si>
    <t>2008Q3</t>
  </si>
  <si>
    <t>2008Q2</t>
  </si>
  <si>
    <t>2008Q1</t>
  </si>
  <si>
    <t>Unemployment rate (rhs)</t>
  </si>
  <si>
    <t>Real GDHI (lhs)</t>
  </si>
  <si>
    <t>Real GDP (lhs)</t>
  </si>
  <si>
    <t>Employment (lhs)</t>
  </si>
  <si>
    <t>% of labour force</t>
  </si>
  <si>
    <t>%</t>
  </si>
  <si>
    <t>EL</t>
  </si>
  <si>
    <t>Nominal GDHI is converted into real GDHI by deflating with the deflator (price index) of household final consumption expenditure.</t>
  </si>
  <si>
    <t>Real GDP growth (% change year-on-year), based on seasonally adjusted data</t>
  </si>
  <si>
    <t>Employment growth - domestic concept (% change year-on-year), based on non-seasonally adjusted data</t>
  </si>
  <si>
    <t>Notes:</t>
  </si>
  <si>
    <t>Eurostat, National Accounts [namq_10_pe, namq_10_gdp, nasq_10_nf_tr, une_rt_q] DG EMPL calculations</t>
  </si>
  <si>
    <t>Source:</t>
  </si>
  <si>
    <t>Greece</t>
  </si>
  <si>
    <t>Employment,  GDP and GDHI - year-on-year growth and Unemployment rate</t>
  </si>
  <si>
    <t/>
  </si>
  <si>
    <t>Labour Shortage Indicator (%)</t>
  </si>
  <si>
    <t>Unemployment rate</t>
  </si>
  <si>
    <t>Year</t>
  </si>
  <si>
    <t>Unemployment rate (% of labour force)</t>
  </si>
  <si>
    <t>% labour force</t>
  </si>
  <si>
    <t>Eurostat, LFS and European Commission, EU Business and Consumer Surveys [une_rt_q, ei_bsin_q_r2]. Data seasonally adjusted.</t>
  </si>
  <si>
    <t>Beveridge curve</t>
  </si>
  <si>
    <t>2007Q4</t>
  </si>
  <si>
    <t>2007Q3</t>
  </si>
  <si>
    <t>2007Q2</t>
  </si>
  <si>
    <t>2007Q1</t>
  </si>
  <si>
    <t>GDP growth (y-on-y nsa)</t>
  </si>
  <si>
    <t>GDHI growth (y-on-y)</t>
  </si>
  <si>
    <t>Taxes on income, wealth (negative)</t>
  </si>
  <si>
    <t>Net social benefits</t>
  </si>
  <si>
    <t>Net other current transfers</t>
  </si>
  <si>
    <t>Compensation of self-employed</t>
  </si>
  <si>
    <t>Compensation of employees</t>
  </si>
  <si>
    <t>Net property income</t>
  </si>
  <si>
    <t>% change on previous year</t>
  </si>
  <si>
    <t>Eurostat, National Accounts [nasq_10_nf_tr, namq_10_gdp and namq_10_pe] (DG EMPL calculations).</t>
  </si>
  <si>
    <t>GDHI components</t>
  </si>
  <si>
    <t>2006Q4</t>
  </si>
  <si>
    <t>2006Q3</t>
  </si>
  <si>
    <t>2006Q2</t>
  </si>
  <si>
    <t>2006Q1</t>
  </si>
  <si>
    <t>2005Q4</t>
  </si>
  <si>
    <t>2005Q3</t>
  </si>
  <si>
    <t>2005Q2</t>
  </si>
  <si>
    <t>2005Q1</t>
  </si>
  <si>
    <t>2004Q4</t>
  </si>
  <si>
    <t>2004Q3</t>
  </si>
  <si>
    <t>2004Q2</t>
  </si>
  <si>
    <t>2004Q1</t>
  </si>
  <si>
    <t>2003Q4</t>
  </si>
  <si>
    <t>2003Q3</t>
  </si>
  <si>
    <t>2003Q2</t>
  </si>
  <si>
    <t>2003Q1</t>
  </si>
  <si>
    <t>2002Q4</t>
  </si>
  <si>
    <t>2002Q3</t>
  </si>
  <si>
    <t>2002Q2</t>
  </si>
  <si>
    <t>2002Q1</t>
  </si>
  <si>
    <t>2001Q4</t>
  </si>
  <si>
    <t>2001Q3</t>
  </si>
  <si>
    <t>2001Q2</t>
  </si>
  <si>
    <t>2001Q1</t>
  </si>
  <si>
    <t>2000Q4</t>
  </si>
  <si>
    <t>2000Q3</t>
  </si>
  <si>
    <t>2000Q2</t>
  </si>
  <si>
    <t>2000Q1</t>
  </si>
  <si>
    <t>Public sector</t>
  </si>
  <si>
    <t>Non-tradable services</t>
  </si>
  <si>
    <t>Tradable services</t>
  </si>
  <si>
    <t>Construction</t>
  </si>
  <si>
    <t>Industry</t>
  </si>
  <si>
    <t>Agriculture</t>
  </si>
  <si>
    <t>Total</t>
  </si>
  <si>
    <t>ths</t>
  </si>
  <si>
    <r>
      <rPr>
        <i/>
        <u/>
        <sz val="10"/>
        <color theme="1"/>
        <rFont val="Calibri"/>
        <family val="2"/>
        <scheme val="minor"/>
      </rPr>
      <t>Non-tradable</t>
    </r>
    <r>
      <rPr>
        <i/>
        <sz val="10"/>
        <color theme="1"/>
        <rFont val="Calibri"/>
        <family val="2"/>
        <scheme val="minor"/>
      </rPr>
      <t>: F Construction; Other services: J Information and communication; K Financial and insurance activities; L Real estate activities; M-N Professional, scientific and technical activities; administrative and support service activities; O-Q Public administration, defence, education, human health and social work activities; R-U Arts, entertainment and recreation; other service activities; activities of household and extra-territorial organizations and bodies</t>
    </r>
  </si>
  <si>
    <r>
      <rPr>
        <i/>
        <u/>
        <sz val="10"/>
        <color theme="1"/>
        <rFont val="Calibri"/>
        <family val="2"/>
        <scheme val="minor"/>
      </rPr>
      <t>Tradable</t>
    </r>
    <r>
      <rPr>
        <i/>
        <sz val="10"/>
        <color theme="1"/>
        <rFont val="Calibri"/>
        <family val="2"/>
        <scheme val="minor"/>
      </rPr>
      <t>: A Agriculture, forestry and fishing; B-E Industry (except construction), G-I Wholesale and retail trade, transport, accommodation and food service activities</t>
    </r>
  </si>
  <si>
    <t>Sectors NACE rev2.</t>
  </si>
  <si>
    <t>Employment - domestic concept (thousand), year-on-year change based on non-seasonally adjusted data</t>
  </si>
  <si>
    <t>Employment by sector, year-on-year changes</t>
  </si>
  <si>
    <t>2016Q3</t>
  </si>
  <si>
    <t>2017Q2</t>
  </si>
  <si>
    <t>2017Q1</t>
  </si>
  <si>
    <t>2016Q4</t>
  </si>
  <si>
    <t>2017Q3</t>
  </si>
  <si>
    <t>Estimated</t>
  </si>
  <si>
    <t>2018Q2</t>
  </si>
  <si>
    <t>2018Q1</t>
  </si>
  <si>
    <t>2017Q4</t>
  </si>
  <si>
    <t>2018Q3</t>
  </si>
  <si>
    <t xml:space="preserve">Eurostat, National Accounts [namq_10_a10_e] </t>
  </si>
  <si>
    <t>2018Q4</t>
  </si>
  <si>
    <t>2019Q2</t>
  </si>
  <si>
    <t>2019Q1</t>
  </si>
  <si>
    <t>2019Q3</t>
  </si>
  <si>
    <t>emp_ur_gdp_gdhi</t>
  </si>
  <si>
    <t>GDHI_comp</t>
  </si>
  <si>
    <t>Beveridge</t>
  </si>
  <si>
    <t>emp_chg_sector</t>
  </si>
  <si>
    <t>Macroeconomic and labour market overview</t>
  </si>
  <si>
    <t>Links to charts</t>
  </si>
  <si>
    <t>..</t>
  </si>
  <si>
    <t>.</t>
  </si>
  <si>
    <t>2019Q4</t>
  </si>
  <si>
    <t>2020Q3</t>
  </si>
  <si>
    <t>2020Q2</t>
  </si>
  <si>
    <t>2020Q1</t>
  </si>
  <si>
    <t>Construction - non-tradable (4%)</t>
  </si>
  <si>
    <t>2020Q4</t>
  </si>
  <si>
    <t>2021Q2</t>
  </si>
  <si>
    <t>2021Q1</t>
  </si>
  <si>
    <t>2021Q3</t>
  </si>
  <si>
    <t>2021Q4</t>
  </si>
  <si>
    <t>2022Q2</t>
  </si>
  <si>
    <t>2022Q1</t>
  </si>
  <si>
    <t>annual data based on the average of the 4 quarters</t>
  </si>
  <si>
    <t>2022Q3</t>
  </si>
  <si>
    <t>Industry - tradable (9%)</t>
  </si>
  <si>
    <t>2022Q4</t>
  </si>
  <si>
    <t>22q4</t>
  </si>
  <si>
    <t>21q4</t>
  </si>
  <si>
    <t>20q4</t>
  </si>
  <si>
    <t>19q4</t>
  </si>
  <si>
    <t>18q4</t>
  </si>
  <si>
    <t>17q4</t>
  </si>
  <si>
    <t>16q4</t>
  </si>
  <si>
    <t>15q4</t>
  </si>
  <si>
    <t>14q4</t>
  </si>
  <si>
    <t>13q4</t>
  </si>
  <si>
    <t>12q4</t>
  </si>
  <si>
    <t>11q4</t>
  </si>
  <si>
    <t>10q4</t>
  </si>
  <si>
    <t>09q4</t>
  </si>
  <si>
    <t>Public sector - non-tradable (22%)</t>
  </si>
  <si>
    <t>Other services - non-tradable (19%)</t>
  </si>
  <si>
    <t>Wholesale - tradable (35%)</t>
  </si>
  <si>
    <t>Agriculture - tradable (11%)</t>
  </si>
  <si>
    <t>in brackets shares in employment in 2022Q4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</si>
</sst>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</font>
    <font>
      <sz val="10"/>
      <color theme="1"/>
      <name val="Calibri"/>
      <family val="2"/>
    </font>
    <font>
      <sz val="10"/>
      <color theme="0" tint="-0.49998474074526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10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b/>
      <u/>
      <sz val="10"/>
      <color theme="3"/>
      <name val="Calibri"/>
      <family val="2"/>
      <scheme val="minor"/>
    </font>
    <font>
      <sz val="10"/>
      <color theme="0" tint="-0.14999847407452621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0" tint="-4.9989318521683403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4"/>
      </right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14" fillId="0" borderId="0"/>
    <xf numFmtId="0" fontId="14" fillId="0" borderId="0"/>
  </cellStyleXfs>
  <cellXfs count="41">
    <xf numFmtId="0" fontId="0" fillId="0" borderId="0" xfId="0"/>
    <xf numFmtId="0" fontId="1" fillId="0" borderId="0" xfId="0" applyFont="1"/>
    <xf numFmtId="0" fontId="3" fillId="0" borderId="0" xfId="1" applyNumberFormat="1" applyFont="1" applyFill="1" applyBorder="1" applyAlignment="1">
      <alignment horizontal="center" vertical="center"/>
    </xf>
    <xf numFmtId="0" fontId="3" fillId="0" borderId="0" xfId="1" applyFont="1" applyFill="1" applyBorder="1"/>
    <xf numFmtId="164" fontId="1" fillId="0" borderId="0" xfId="0" applyNumberFormat="1" applyFont="1"/>
    <xf numFmtId="164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3" fillId="0" borderId="1" xfId="1" applyFont="1" applyFill="1" applyBorder="1"/>
    <xf numFmtId="164" fontId="3" fillId="0" borderId="0" xfId="1" applyNumberFormat="1" applyFont="1" applyFill="1" applyBorder="1" applyAlignment="1">
      <alignment horizontal="center" vertical="center"/>
    </xf>
    <xf numFmtId="164" fontId="0" fillId="0" borderId="0" xfId="0" applyNumberFormat="1"/>
    <xf numFmtId="164" fontId="3" fillId="0" borderId="0" xfId="1" applyNumberFormat="1" applyFont="1" applyFill="1" applyBorder="1"/>
    <xf numFmtId="0" fontId="1" fillId="0" borderId="0" xfId="0" applyFont="1" applyAlignment="1">
      <alignment horizontal="left"/>
    </xf>
    <xf numFmtId="0" fontId="3" fillId="0" borderId="0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 vertical="center"/>
    </xf>
    <xf numFmtId="0" fontId="3" fillId="0" borderId="3" xfId="2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/>
    <xf numFmtId="0" fontId="8" fillId="0" borderId="0" xfId="0" applyFont="1"/>
    <xf numFmtId="0" fontId="1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3"/>
    <xf numFmtId="0" fontId="3" fillId="0" borderId="0" xfId="1" applyNumberFormat="1" applyFont="1" applyFill="1"/>
    <xf numFmtId="0" fontId="3" fillId="0" borderId="0" xfId="1" applyNumberFormat="1" applyFont="1" applyFill="1" applyBorder="1"/>
    <xf numFmtId="0" fontId="3" fillId="0" borderId="2" xfId="2" applyFont="1" applyFill="1" applyBorder="1"/>
    <xf numFmtId="0" fontId="3" fillId="0" borderId="3" xfId="2" applyFont="1" applyFill="1" applyBorder="1"/>
    <xf numFmtId="0" fontId="3" fillId="0" borderId="0" xfId="2" applyFont="1" applyFill="1" applyBorder="1"/>
    <xf numFmtId="0" fontId="4" fillId="0" borderId="0" xfId="0" applyFont="1"/>
    <xf numFmtId="0" fontId="1" fillId="4" borderId="0" xfId="0" applyFont="1" applyFill="1"/>
    <xf numFmtId="0" fontId="15" fillId="4" borderId="0" xfId="0" applyFont="1" applyFill="1"/>
    <xf numFmtId="0" fontId="17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18" fillId="0" borderId="0" xfId="0" applyFont="1"/>
    <xf numFmtId="0" fontId="5" fillId="0" borderId="4" xfId="0" applyFont="1" applyBorder="1" applyAlignment="1">
      <alignment horizontal="left"/>
    </xf>
    <xf numFmtId="0" fontId="6" fillId="0" borderId="0" xfId="0" applyFont="1"/>
    <xf numFmtId="0" fontId="7" fillId="0" borderId="0" xfId="0" applyFont="1"/>
  </cellXfs>
  <cellStyles count="11">
    <cellStyle name="20% - Accent1 2" xfId="1" xr:uid="{00000000-0005-0000-0000-000000000000}"/>
    <cellStyle name="40% - Accent1 2" xfId="2" xr:uid="{00000000-0005-0000-0000-000001000000}"/>
    <cellStyle name="Hyperlink" xfId="3" builtinId="8"/>
    <cellStyle name="Normal" xfId="0" builtinId="0"/>
    <cellStyle name="Normal 2" xfId="4" xr:uid="{00000000-0005-0000-0000-000004000000}"/>
    <cellStyle name="Normal 3" xfId="5" xr:uid="{00000000-0005-0000-0000-000005000000}"/>
    <cellStyle name="Normal 4" xfId="6" xr:uid="{00000000-0005-0000-0000-000006000000}"/>
    <cellStyle name="Normal 5" xfId="7" xr:uid="{00000000-0005-0000-0000-000007000000}"/>
    <cellStyle name="Normal 6" xfId="8" xr:uid="{00000000-0005-0000-0000-000008000000}"/>
    <cellStyle name="Normal 7" xfId="9" xr:uid="{00000000-0005-0000-0000-000009000000}"/>
    <cellStyle name="Normal 8" xfId="10" xr:uid="{00000000-0005-0000-0000-00000A000000}"/>
  </cellStyles>
  <dxfs count="5">
    <dxf>
      <font>
        <b/>
        <strike val="0"/>
        <outline val="0"/>
        <shadow val="0"/>
        <u/>
        <vertAlign val="baseline"/>
        <sz val="10"/>
        <color theme="3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0" tint="-0.249977111117893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emp_chg_sector!$C$38</c:f>
          <c:strCache>
            <c:ptCount val="1"/>
            <c:pt idx="0">
              <c:v>EL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45342980776051"/>
          <c:y val="9.9004907766743644E-2"/>
          <c:w val="0.8375097222222222"/>
          <c:h val="0.578733907745386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emp_chg_sector!$E$40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800000"/>
            </a:solidFill>
            <a:ln>
              <a:noFill/>
            </a:ln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emp_chg_sector!$E$41:$E$132</c:f>
              <c:numCache>
                <c:formatCode>General</c:formatCode>
                <c:ptCount val="92"/>
                <c:pt idx="0">
                  <c:v>-43.009999999999991</c:v>
                </c:pt>
                <c:pt idx="1">
                  <c:v>-5.4500000000000455</c:v>
                </c:pt>
                <c:pt idx="2">
                  <c:v>-18.75</c:v>
                </c:pt>
                <c:pt idx="3">
                  <c:v>-52.019999999999982</c:v>
                </c:pt>
                <c:pt idx="4">
                  <c:v>-42.919999999999959</c:v>
                </c:pt>
                <c:pt idx="5">
                  <c:v>-52.700000000000045</c:v>
                </c:pt>
                <c:pt idx="6">
                  <c:v>-52.230000000000018</c:v>
                </c:pt>
                <c:pt idx="7">
                  <c:v>-49.340000000000032</c:v>
                </c:pt>
                <c:pt idx="8">
                  <c:v>-33.779999999999973</c:v>
                </c:pt>
                <c:pt idx="9">
                  <c:v>-14.799999999999955</c:v>
                </c:pt>
                <c:pt idx="10">
                  <c:v>-3.32000000000005</c:v>
                </c:pt>
                <c:pt idx="11">
                  <c:v>9.6700000000000728</c:v>
                </c:pt>
                <c:pt idx="12">
                  <c:v>-2.7200000000000273</c:v>
                </c:pt>
                <c:pt idx="13">
                  <c:v>-16.490000000000009</c:v>
                </c:pt>
                <c:pt idx="14">
                  <c:v>-24.309999999999945</c:v>
                </c:pt>
                <c:pt idx="15">
                  <c:v>-21.780000000000086</c:v>
                </c:pt>
                <c:pt idx="16">
                  <c:v>-75.490000000000009</c:v>
                </c:pt>
                <c:pt idx="17">
                  <c:v>-66.220000000000027</c:v>
                </c:pt>
                <c:pt idx="18">
                  <c:v>-69.940000000000055</c:v>
                </c:pt>
                <c:pt idx="19">
                  <c:v>-64.579999999999927</c:v>
                </c:pt>
                <c:pt idx="20">
                  <c:v>12.659999999999968</c:v>
                </c:pt>
                <c:pt idx="21">
                  <c:v>5.8300000000000409</c:v>
                </c:pt>
                <c:pt idx="22">
                  <c:v>9.4600000000000364</c:v>
                </c:pt>
                <c:pt idx="23">
                  <c:v>-6.82000000000005</c:v>
                </c:pt>
                <c:pt idx="24">
                  <c:v>-7.6200000000000045</c:v>
                </c:pt>
                <c:pt idx="25">
                  <c:v>-7.7899999999999636</c:v>
                </c:pt>
                <c:pt idx="26">
                  <c:v>-14.129999999999995</c:v>
                </c:pt>
                <c:pt idx="27">
                  <c:v>-2.9099999999999682</c:v>
                </c:pt>
                <c:pt idx="28">
                  <c:v>-7.1399999999999864</c:v>
                </c:pt>
                <c:pt idx="29">
                  <c:v>-11.550000000000068</c:v>
                </c:pt>
                <c:pt idx="30">
                  <c:v>-15.330000000000041</c:v>
                </c:pt>
                <c:pt idx="31">
                  <c:v>-9.4300000000000637</c:v>
                </c:pt>
                <c:pt idx="32">
                  <c:v>-8.3099999999999454</c:v>
                </c:pt>
                <c:pt idx="33">
                  <c:v>-2.0699999999999363</c:v>
                </c:pt>
                <c:pt idx="34">
                  <c:v>1.7599999999999909</c:v>
                </c:pt>
                <c:pt idx="35">
                  <c:v>-2.9999999999972715E-2</c:v>
                </c:pt>
                <c:pt idx="36">
                  <c:v>-5.0500000000000682</c:v>
                </c:pt>
                <c:pt idx="37">
                  <c:v>3.6299999999999955</c:v>
                </c:pt>
                <c:pt idx="38">
                  <c:v>25.450000000000045</c:v>
                </c:pt>
                <c:pt idx="39">
                  <c:v>30.100000000000023</c:v>
                </c:pt>
                <c:pt idx="40">
                  <c:v>23.730000000000018</c:v>
                </c:pt>
                <c:pt idx="41">
                  <c:v>7.6100000000000136</c:v>
                </c:pt>
                <c:pt idx="42">
                  <c:v>-4.2200000000000273</c:v>
                </c:pt>
                <c:pt idx="43">
                  <c:v>-22.210000000000036</c:v>
                </c:pt>
                <c:pt idx="44">
                  <c:v>-12.819999999999936</c:v>
                </c:pt>
                <c:pt idx="45">
                  <c:v>-8.5</c:v>
                </c:pt>
                <c:pt idx="46">
                  <c:v>-14.939999999999941</c:v>
                </c:pt>
                <c:pt idx="47">
                  <c:v>-10.009999999999991</c:v>
                </c:pt>
                <c:pt idx="48">
                  <c:v>-7.7800000000000864</c:v>
                </c:pt>
                <c:pt idx="49">
                  <c:v>-0.2800000000000864</c:v>
                </c:pt>
                <c:pt idx="50">
                  <c:v>-0.84000000000003183</c:v>
                </c:pt>
                <c:pt idx="51">
                  <c:v>-1.6499999999999773</c:v>
                </c:pt>
                <c:pt idx="52">
                  <c:v>-8.9699999999999136</c:v>
                </c:pt>
                <c:pt idx="53">
                  <c:v>-7.0599999999999454</c:v>
                </c:pt>
                <c:pt idx="54">
                  <c:v>4.6000000000000227</c:v>
                </c:pt>
                <c:pt idx="55">
                  <c:v>1.7599999999999909</c:v>
                </c:pt>
                <c:pt idx="56">
                  <c:v>7.8099999999999454</c:v>
                </c:pt>
                <c:pt idx="57">
                  <c:v>-1.57000000000005</c:v>
                </c:pt>
                <c:pt idx="58">
                  <c:v>-1.2699999999999818</c:v>
                </c:pt>
                <c:pt idx="59">
                  <c:v>5.8100000000000591</c:v>
                </c:pt>
                <c:pt idx="60">
                  <c:v>-8.3199999999999363</c:v>
                </c:pt>
                <c:pt idx="61">
                  <c:v>-9.1599999999999682</c:v>
                </c:pt>
                <c:pt idx="62">
                  <c:v>-20.930000000000064</c:v>
                </c:pt>
                <c:pt idx="63">
                  <c:v>-35.700000000000045</c:v>
                </c:pt>
                <c:pt idx="64">
                  <c:v>-33.54000000000002</c:v>
                </c:pt>
                <c:pt idx="65">
                  <c:v>-2.9399999999999409</c:v>
                </c:pt>
                <c:pt idx="66">
                  <c:v>-5.42999999999995</c:v>
                </c:pt>
                <c:pt idx="67">
                  <c:v>-5.7799999999999727</c:v>
                </c:pt>
                <c:pt idx="68">
                  <c:v>12.169999999999959</c:v>
                </c:pt>
                <c:pt idx="69">
                  <c:v>-7.0800000000000409</c:v>
                </c:pt>
                <c:pt idx="70">
                  <c:v>0.97999999999996135</c:v>
                </c:pt>
                <c:pt idx="71">
                  <c:v>7.7899999999999636</c:v>
                </c:pt>
                <c:pt idx="72">
                  <c:v>5.9600000000000364</c:v>
                </c:pt>
                <c:pt idx="73">
                  <c:v>1.839999999999975</c:v>
                </c:pt>
                <c:pt idx="74">
                  <c:v>5.2199999999999704</c:v>
                </c:pt>
                <c:pt idx="75">
                  <c:v>2.9000000000000341</c:v>
                </c:pt>
                <c:pt idx="76">
                  <c:v>-11.009999999999991</c:v>
                </c:pt>
                <c:pt idx="77">
                  <c:v>-13.859999999999957</c:v>
                </c:pt>
                <c:pt idx="78">
                  <c:v>-8.4499999999999318</c:v>
                </c:pt>
                <c:pt idx="79">
                  <c:v>-1.160000000000025</c:v>
                </c:pt>
                <c:pt idx="80">
                  <c:v>-11.53000000000003</c:v>
                </c:pt>
                <c:pt idx="81">
                  <c:v>0.8599999999999568</c:v>
                </c:pt>
                <c:pt idx="82">
                  <c:v>-24.400000000000034</c:v>
                </c:pt>
                <c:pt idx="83">
                  <c:v>-22.300000000000011</c:v>
                </c:pt>
                <c:pt idx="84">
                  <c:v>6.5500000000000114</c:v>
                </c:pt>
                <c:pt idx="85">
                  <c:v>3</c:v>
                </c:pt>
                <c:pt idx="86">
                  <c:v>24.090000000000032</c:v>
                </c:pt>
                <c:pt idx="87">
                  <c:v>45.839999999999975</c:v>
                </c:pt>
                <c:pt idx="88">
                  <c:v>9.7300000000000182</c:v>
                </c:pt>
                <c:pt idx="89">
                  <c:v>14.589999999999975</c:v>
                </c:pt>
                <c:pt idx="90">
                  <c:v>19.509999999999934</c:v>
                </c:pt>
                <c:pt idx="91">
                  <c:v>19.120000000000005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93-433F-88C3-C022A107D7D1}"/>
            </c:ext>
          </c:extLst>
        </c:ser>
        <c:ser>
          <c:idx val="2"/>
          <c:order val="2"/>
          <c:tx>
            <c:strRef>
              <c:f>emp_chg_sector!$F$40</c:f>
              <c:strCache>
                <c:ptCount val="1"/>
                <c:pt idx="0">
                  <c:v>Industry</c:v>
                </c:pt>
              </c:strCache>
            </c:strRef>
          </c:tx>
          <c:spPr>
            <a:solidFill>
              <a:srgbClr val="FFCC00"/>
            </a:solidFill>
            <a:ln>
              <a:noFill/>
            </a:ln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emp_chg_sector!$F$41:$F$132</c:f>
              <c:numCache>
                <c:formatCode>General</c:formatCode>
                <c:ptCount val="92"/>
                <c:pt idx="0">
                  <c:v>-16.029999999999973</c:v>
                </c:pt>
                <c:pt idx="1">
                  <c:v>-13.330000000000041</c:v>
                </c:pt>
                <c:pt idx="2">
                  <c:v>-8.0800000000000409</c:v>
                </c:pt>
                <c:pt idx="3">
                  <c:v>0.32999999999992724</c:v>
                </c:pt>
                <c:pt idx="4">
                  <c:v>16.590000000000032</c:v>
                </c:pt>
                <c:pt idx="5">
                  <c:v>18.700000000000045</c:v>
                </c:pt>
                <c:pt idx="6">
                  <c:v>10.940000000000055</c:v>
                </c:pt>
                <c:pt idx="7">
                  <c:v>20.280000000000086</c:v>
                </c:pt>
                <c:pt idx="8">
                  <c:v>-6.9099999999999682</c:v>
                </c:pt>
                <c:pt idx="9">
                  <c:v>-3.3899999999999864</c:v>
                </c:pt>
                <c:pt idx="10">
                  <c:v>5.1599999999999682</c:v>
                </c:pt>
                <c:pt idx="11">
                  <c:v>-1.2599999999999909</c:v>
                </c:pt>
                <c:pt idx="12">
                  <c:v>-6.6600000000000819</c:v>
                </c:pt>
                <c:pt idx="13">
                  <c:v>-13.860000000000014</c:v>
                </c:pt>
                <c:pt idx="14">
                  <c:v>-14.669999999999959</c:v>
                </c:pt>
                <c:pt idx="15">
                  <c:v>-12.930000000000064</c:v>
                </c:pt>
                <c:pt idx="16">
                  <c:v>-6.7599999999999909</c:v>
                </c:pt>
                <c:pt idx="17">
                  <c:v>6.25</c:v>
                </c:pt>
                <c:pt idx="18">
                  <c:v>1.2199999999999136</c:v>
                </c:pt>
                <c:pt idx="19">
                  <c:v>0.64999999999997726</c:v>
                </c:pt>
                <c:pt idx="20">
                  <c:v>24.639999999999986</c:v>
                </c:pt>
                <c:pt idx="21">
                  <c:v>5.0299999999999727</c:v>
                </c:pt>
                <c:pt idx="22">
                  <c:v>9.4300000000000637</c:v>
                </c:pt>
                <c:pt idx="23">
                  <c:v>12.269999999999982</c:v>
                </c:pt>
                <c:pt idx="24">
                  <c:v>-11.370000000000005</c:v>
                </c:pt>
                <c:pt idx="25">
                  <c:v>5.92999999999995</c:v>
                </c:pt>
                <c:pt idx="26">
                  <c:v>7.1499999999999773</c:v>
                </c:pt>
                <c:pt idx="27">
                  <c:v>6.8700000000000045</c:v>
                </c:pt>
                <c:pt idx="28">
                  <c:v>2.4700000000000273</c:v>
                </c:pt>
                <c:pt idx="29">
                  <c:v>-7.6200000000000045</c:v>
                </c:pt>
                <c:pt idx="30">
                  <c:v>-0.41999999999995907</c:v>
                </c:pt>
                <c:pt idx="31">
                  <c:v>-2.1699999999999591</c:v>
                </c:pt>
                <c:pt idx="32">
                  <c:v>20.790000000000077</c:v>
                </c:pt>
                <c:pt idx="33">
                  <c:v>21.57000000000005</c:v>
                </c:pt>
                <c:pt idx="34">
                  <c:v>16.899999999999977</c:v>
                </c:pt>
                <c:pt idx="35">
                  <c:v>9.4600000000000364</c:v>
                </c:pt>
                <c:pt idx="36">
                  <c:v>-0.99000000000000909</c:v>
                </c:pt>
                <c:pt idx="37">
                  <c:v>-12.470000000000027</c:v>
                </c:pt>
                <c:pt idx="38">
                  <c:v>-23.159999999999968</c:v>
                </c:pt>
                <c:pt idx="39">
                  <c:v>-40.56</c:v>
                </c:pt>
                <c:pt idx="40">
                  <c:v>-66.000000000000057</c:v>
                </c:pt>
                <c:pt idx="41">
                  <c:v>-59.169999999999959</c:v>
                </c:pt>
                <c:pt idx="42">
                  <c:v>-70.270000000000039</c:v>
                </c:pt>
                <c:pt idx="43">
                  <c:v>-59.600000000000023</c:v>
                </c:pt>
                <c:pt idx="44">
                  <c:v>-28.439999999999998</c:v>
                </c:pt>
                <c:pt idx="45">
                  <c:v>-43.490000000000009</c:v>
                </c:pt>
                <c:pt idx="46">
                  <c:v>-19.29000000000002</c:v>
                </c:pt>
                <c:pt idx="47">
                  <c:v>-31.199999999999989</c:v>
                </c:pt>
                <c:pt idx="48">
                  <c:v>-36.96999999999997</c:v>
                </c:pt>
                <c:pt idx="49">
                  <c:v>-33.470000000000027</c:v>
                </c:pt>
                <c:pt idx="50">
                  <c:v>-37.669999999999959</c:v>
                </c:pt>
                <c:pt idx="51">
                  <c:v>-15.509999999999991</c:v>
                </c:pt>
                <c:pt idx="52">
                  <c:v>-27.199999999999989</c:v>
                </c:pt>
                <c:pt idx="53">
                  <c:v>-8.0699999999999932</c:v>
                </c:pt>
                <c:pt idx="54">
                  <c:v>-7.6800000000000068</c:v>
                </c:pt>
                <c:pt idx="55">
                  <c:v>1.9199999999999591</c:v>
                </c:pt>
                <c:pt idx="56">
                  <c:v>18.70999999999998</c:v>
                </c:pt>
                <c:pt idx="57">
                  <c:v>23.920000000000016</c:v>
                </c:pt>
                <c:pt idx="58">
                  <c:v>11.779999999999973</c:v>
                </c:pt>
                <c:pt idx="59">
                  <c:v>2.2200000000000273</c:v>
                </c:pt>
                <c:pt idx="60">
                  <c:v>-28.730000000000018</c:v>
                </c:pt>
                <c:pt idx="61">
                  <c:v>-39.45999999999998</c:v>
                </c:pt>
                <c:pt idx="62">
                  <c:v>-16.819999999999993</c:v>
                </c:pt>
                <c:pt idx="63">
                  <c:v>-18.120000000000005</c:v>
                </c:pt>
                <c:pt idx="64">
                  <c:v>12.150000000000034</c:v>
                </c:pt>
                <c:pt idx="65">
                  <c:v>28.96999999999997</c:v>
                </c:pt>
                <c:pt idx="66">
                  <c:v>19.970000000000027</c:v>
                </c:pt>
                <c:pt idx="67">
                  <c:v>7.7799999999999727</c:v>
                </c:pt>
                <c:pt idx="68">
                  <c:v>2.2899999999999636</c:v>
                </c:pt>
                <c:pt idx="69">
                  <c:v>-12.389999999999986</c:v>
                </c:pt>
                <c:pt idx="70">
                  <c:v>-17.300000000000011</c:v>
                </c:pt>
                <c:pt idx="71">
                  <c:v>2.07000000000005</c:v>
                </c:pt>
                <c:pt idx="72">
                  <c:v>16.150000000000034</c:v>
                </c:pt>
                <c:pt idx="73">
                  <c:v>24.71999999999997</c:v>
                </c:pt>
                <c:pt idx="74">
                  <c:v>26.479999999999961</c:v>
                </c:pt>
                <c:pt idx="75">
                  <c:v>16.189999999999998</c:v>
                </c:pt>
                <c:pt idx="76">
                  <c:v>5.4499999999999886</c:v>
                </c:pt>
                <c:pt idx="77">
                  <c:v>3.6299999999999955</c:v>
                </c:pt>
                <c:pt idx="78">
                  <c:v>4.3900000000000432</c:v>
                </c:pt>
                <c:pt idx="79">
                  <c:v>0.94999999999998863</c:v>
                </c:pt>
                <c:pt idx="80">
                  <c:v>15.71999999999997</c:v>
                </c:pt>
                <c:pt idx="81">
                  <c:v>1.0300000000000296</c:v>
                </c:pt>
                <c:pt idx="82">
                  <c:v>-9.9900000000000091</c:v>
                </c:pt>
                <c:pt idx="83">
                  <c:v>-13.259999999999991</c:v>
                </c:pt>
                <c:pt idx="84">
                  <c:v>-18.339999999999975</c:v>
                </c:pt>
                <c:pt idx="85">
                  <c:v>-8.1700000000000159</c:v>
                </c:pt>
                <c:pt idx="86">
                  <c:v>19.939999999999998</c:v>
                </c:pt>
                <c:pt idx="87">
                  <c:v>38.669999999999959</c:v>
                </c:pt>
                <c:pt idx="88">
                  <c:v>22.769999999999982</c:v>
                </c:pt>
                <c:pt idx="89">
                  <c:v>24.710000000000036</c:v>
                </c:pt>
                <c:pt idx="90">
                  <c:v>13.70999999999998</c:v>
                </c:pt>
                <c:pt idx="91">
                  <c:v>16.620000000000005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93-433F-88C3-C022A107D7D1}"/>
            </c:ext>
          </c:extLst>
        </c:ser>
        <c:ser>
          <c:idx val="3"/>
          <c:order val="3"/>
          <c:tx>
            <c:strRef>
              <c:f>emp_chg_sector!$G$40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rgbClr val="666699"/>
            </a:solidFill>
            <a:ln>
              <a:noFill/>
            </a:ln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emp_chg_sector!$G$41:$G$132</c:f>
              <c:numCache>
                <c:formatCode>General</c:formatCode>
                <c:ptCount val="92"/>
                <c:pt idx="0">
                  <c:v>-4.3199999999999932</c:v>
                </c:pt>
                <c:pt idx="1">
                  <c:v>2.7400000000000091</c:v>
                </c:pt>
                <c:pt idx="2">
                  <c:v>17.28000000000003</c:v>
                </c:pt>
                <c:pt idx="3">
                  <c:v>21.700000000000045</c:v>
                </c:pt>
                <c:pt idx="4">
                  <c:v>13.319999999999993</c:v>
                </c:pt>
                <c:pt idx="5">
                  <c:v>11.980000000000018</c:v>
                </c:pt>
                <c:pt idx="6">
                  <c:v>5.1000000000000227</c:v>
                </c:pt>
                <c:pt idx="7">
                  <c:v>-4.1000000000000227</c:v>
                </c:pt>
                <c:pt idx="8">
                  <c:v>1.3700000000000045</c:v>
                </c:pt>
                <c:pt idx="9">
                  <c:v>10.5</c:v>
                </c:pt>
                <c:pt idx="10">
                  <c:v>13.70999999999998</c:v>
                </c:pt>
                <c:pt idx="11">
                  <c:v>22.129999999999995</c:v>
                </c:pt>
                <c:pt idx="12">
                  <c:v>29.810000000000002</c:v>
                </c:pt>
                <c:pt idx="13">
                  <c:v>26.870000000000005</c:v>
                </c:pt>
                <c:pt idx="14">
                  <c:v>24.560000000000002</c:v>
                </c:pt>
                <c:pt idx="15">
                  <c:v>24.54000000000002</c:v>
                </c:pt>
                <c:pt idx="16">
                  <c:v>2.8299999999999841</c:v>
                </c:pt>
                <c:pt idx="17">
                  <c:v>4.2900000000000205</c:v>
                </c:pt>
                <c:pt idx="18">
                  <c:v>5.5799999999999841</c:v>
                </c:pt>
                <c:pt idx="19">
                  <c:v>4.9699999999999704</c:v>
                </c:pt>
                <c:pt idx="20">
                  <c:v>26.100000000000023</c:v>
                </c:pt>
                <c:pt idx="21">
                  <c:v>25.95999999999998</c:v>
                </c:pt>
                <c:pt idx="22">
                  <c:v>16.490000000000009</c:v>
                </c:pt>
                <c:pt idx="23">
                  <c:v>13.04000000000002</c:v>
                </c:pt>
                <c:pt idx="24">
                  <c:v>-0.8900000000000432</c:v>
                </c:pt>
                <c:pt idx="25">
                  <c:v>-8.8299999999999841</c:v>
                </c:pt>
                <c:pt idx="26">
                  <c:v>3.7199999999999704</c:v>
                </c:pt>
                <c:pt idx="27">
                  <c:v>8.3500000000000227</c:v>
                </c:pt>
                <c:pt idx="28">
                  <c:v>16.680000000000007</c:v>
                </c:pt>
                <c:pt idx="29">
                  <c:v>27.699999999999989</c:v>
                </c:pt>
                <c:pt idx="30">
                  <c:v>28.450000000000045</c:v>
                </c:pt>
                <c:pt idx="31">
                  <c:v>23.079999999999984</c:v>
                </c:pt>
                <c:pt idx="32">
                  <c:v>7.2400000000000091</c:v>
                </c:pt>
                <c:pt idx="33">
                  <c:v>3.999999999996362E-2</c:v>
                </c:pt>
                <c:pt idx="34">
                  <c:v>-5.9300000000000068</c:v>
                </c:pt>
                <c:pt idx="35">
                  <c:v>-12.480000000000018</c:v>
                </c:pt>
                <c:pt idx="36">
                  <c:v>-7.3100000000000023</c:v>
                </c:pt>
                <c:pt idx="37">
                  <c:v>-14.449999999999989</c:v>
                </c:pt>
                <c:pt idx="38">
                  <c:v>-14.150000000000034</c:v>
                </c:pt>
                <c:pt idx="39">
                  <c:v>-34.079999999999984</c:v>
                </c:pt>
                <c:pt idx="40">
                  <c:v>-78.420000000000016</c:v>
                </c:pt>
                <c:pt idx="41">
                  <c:v>-94.599999999999966</c:v>
                </c:pt>
                <c:pt idx="42">
                  <c:v>-105.29999999999995</c:v>
                </c:pt>
                <c:pt idx="43">
                  <c:v>-86.32</c:v>
                </c:pt>
                <c:pt idx="44">
                  <c:v>-50.509999999999991</c:v>
                </c:pt>
                <c:pt idx="45">
                  <c:v>-26.070000000000022</c:v>
                </c:pt>
                <c:pt idx="46">
                  <c:v>-32.300000000000011</c:v>
                </c:pt>
                <c:pt idx="47">
                  <c:v>-37.080000000000013</c:v>
                </c:pt>
                <c:pt idx="48">
                  <c:v>-25.5</c:v>
                </c:pt>
                <c:pt idx="49">
                  <c:v>-38.52000000000001</c:v>
                </c:pt>
                <c:pt idx="50">
                  <c:v>-34.460000000000008</c:v>
                </c:pt>
                <c:pt idx="51">
                  <c:v>-39.03</c:v>
                </c:pt>
                <c:pt idx="52">
                  <c:v>-12.939999999999998</c:v>
                </c:pt>
                <c:pt idx="53">
                  <c:v>-11.189999999999998</c:v>
                </c:pt>
                <c:pt idx="54">
                  <c:v>-3.7000000000000171</c:v>
                </c:pt>
                <c:pt idx="55">
                  <c:v>12.129999999999995</c:v>
                </c:pt>
                <c:pt idx="56">
                  <c:v>-11.789999999999992</c:v>
                </c:pt>
                <c:pt idx="57">
                  <c:v>-3.6399999999999864</c:v>
                </c:pt>
                <c:pt idx="58">
                  <c:v>9.4200000000000159</c:v>
                </c:pt>
                <c:pt idx="59">
                  <c:v>10.480000000000018</c:v>
                </c:pt>
                <c:pt idx="60">
                  <c:v>-5.2400000000000091</c:v>
                </c:pt>
                <c:pt idx="61">
                  <c:v>-0.20000000000001705</c:v>
                </c:pt>
                <c:pt idx="62">
                  <c:v>-14.409999999999997</c:v>
                </c:pt>
                <c:pt idx="63">
                  <c:v>-15.460000000000008</c:v>
                </c:pt>
                <c:pt idx="64">
                  <c:v>4.3200000000000216</c:v>
                </c:pt>
                <c:pt idx="65">
                  <c:v>8.2300000000000182</c:v>
                </c:pt>
                <c:pt idx="66">
                  <c:v>-0.33000000000001251</c:v>
                </c:pt>
                <c:pt idx="67">
                  <c:v>-4.5</c:v>
                </c:pt>
                <c:pt idx="68">
                  <c:v>-5.5500000000000114</c:v>
                </c:pt>
                <c:pt idx="69">
                  <c:v>-16.47</c:v>
                </c:pt>
                <c:pt idx="70">
                  <c:v>0.5</c:v>
                </c:pt>
                <c:pt idx="71">
                  <c:v>-4.8100000000000023</c:v>
                </c:pt>
                <c:pt idx="72">
                  <c:v>-0.63999999999998636</c:v>
                </c:pt>
                <c:pt idx="73">
                  <c:v>2.6299999999999955</c:v>
                </c:pt>
                <c:pt idx="74">
                  <c:v>-2.0699999999999932</c:v>
                </c:pt>
                <c:pt idx="75">
                  <c:v>11.889999999999986</c:v>
                </c:pt>
                <c:pt idx="76">
                  <c:v>-1.3700000000000045</c:v>
                </c:pt>
                <c:pt idx="77">
                  <c:v>1.9699999999999989</c:v>
                </c:pt>
                <c:pt idx="78">
                  <c:v>-0.75</c:v>
                </c:pt>
                <c:pt idx="79">
                  <c:v>-4</c:v>
                </c:pt>
                <c:pt idx="80">
                  <c:v>-2.9000000000000057</c:v>
                </c:pt>
                <c:pt idx="81">
                  <c:v>-11.599999999999994</c:v>
                </c:pt>
                <c:pt idx="82">
                  <c:v>-2.0999999999999943</c:v>
                </c:pt>
                <c:pt idx="83">
                  <c:v>1.2600000000000193</c:v>
                </c:pt>
                <c:pt idx="84">
                  <c:v>-9.1800000000000068</c:v>
                </c:pt>
                <c:pt idx="85">
                  <c:v>2.5799999999999841</c:v>
                </c:pt>
                <c:pt idx="86">
                  <c:v>5.3400000000000034</c:v>
                </c:pt>
                <c:pt idx="87">
                  <c:v>6.7699999999999818</c:v>
                </c:pt>
                <c:pt idx="88">
                  <c:v>14.390000000000015</c:v>
                </c:pt>
                <c:pt idx="89">
                  <c:v>11.640000000000015</c:v>
                </c:pt>
                <c:pt idx="90">
                  <c:v>2.8799999999999955</c:v>
                </c:pt>
                <c:pt idx="91">
                  <c:v>0.21999999999999886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493-433F-88C3-C022A107D7D1}"/>
            </c:ext>
          </c:extLst>
        </c:ser>
        <c:ser>
          <c:idx val="4"/>
          <c:order val="4"/>
          <c:tx>
            <c:strRef>
              <c:f>emp_chg_sector!$H$40</c:f>
              <c:strCache>
                <c:ptCount val="1"/>
                <c:pt idx="0">
                  <c:v>Tradable services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emp_chg_sector!$H$41:$H$132</c:f>
              <c:numCache>
                <c:formatCode>General</c:formatCode>
                <c:ptCount val="92"/>
                <c:pt idx="0">
                  <c:v>-4</c:v>
                </c:pt>
                <c:pt idx="1">
                  <c:v>3.9399999999998272</c:v>
                </c:pt>
                <c:pt idx="2">
                  <c:v>9.1099999999999</c:v>
                </c:pt>
                <c:pt idx="3">
                  <c:v>28.230000000000018</c:v>
                </c:pt>
                <c:pt idx="4">
                  <c:v>36.650000000000091</c:v>
                </c:pt>
                <c:pt idx="5">
                  <c:v>11.330000000000155</c:v>
                </c:pt>
                <c:pt idx="6">
                  <c:v>13.819999999999936</c:v>
                </c:pt>
                <c:pt idx="7">
                  <c:v>-11.940000000000055</c:v>
                </c:pt>
                <c:pt idx="8">
                  <c:v>-25.350000000000136</c:v>
                </c:pt>
                <c:pt idx="9">
                  <c:v>30.909999999999854</c:v>
                </c:pt>
                <c:pt idx="10">
                  <c:v>33.029999999999973</c:v>
                </c:pt>
                <c:pt idx="11">
                  <c:v>53.950000000000045</c:v>
                </c:pt>
                <c:pt idx="12">
                  <c:v>36.3900000000001</c:v>
                </c:pt>
                <c:pt idx="13">
                  <c:v>11.590000000000146</c:v>
                </c:pt>
                <c:pt idx="14">
                  <c:v>26.460000000000036</c:v>
                </c:pt>
                <c:pt idx="15">
                  <c:v>29.220000000000027</c:v>
                </c:pt>
                <c:pt idx="16">
                  <c:v>46.539999999999964</c:v>
                </c:pt>
                <c:pt idx="17">
                  <c:v>30.019999999999982</c:v>
                </c:pt>
                <c:pt idx="18">
                  <c:v>29.060000000000173</c:v>
                </c:pt>
                <c:pt idx="19">
                  <c:v>23.029999999999973</c:v>
                </c:pt>
                <c:pt idx="20">
                  <c:v>-16.900000000000091</c:v>
                </c:pt>
                <c:pt idx="21">
                  <c:v>11.869999999999891</c:v>
                </c:pt>
                <c:pt idx="22">
                  <c:v>-2.0900000000001455</c:v>
                </c:pt>
                <c:pt idx="23">
                  <c:v>22.539999999999964</c:v>
                </c:pt>
                <c:pt idx="24">
                  <c:v>82.230000000000018</c:v>
                </c:pt>
                <c:pt idx="25">
                  <c:v>42.930000000000064</c:v>
                </c:pt>
                <c:pt idx="26">
                  <c:v>52.769999999999982</c:v>
                </c:pt>
                <c:pt idx="27">
                  <c:v>9.0800000000001546</c:v>
                </c:pt>
                <c:pt idx="28">
                  <c:v>-0.36999999999989086</c:v>
                </c:pt>
                <c:pt idx="29">
                  <c:v>19.319999999999936</c:v>
                </c:pt>
                <c:pt idx="30">
                  <c:v>13.779999999999973</c:v>
                </c:pt>
                <c:pt idx="31">
                  <c:v>28.069999999999936</c:v>
                </c:pt>
                <c:pt idx="32">
                  <c:v>18.720000000000027</c:v>
                </c:pt>
                <c:pt idx="33">
                  <c:v>36.430000000000064</c:v>
                </c:pt>
                <c:pt idx="34">
                  <c:v>19.560000000000173</c:v>
                </c:pt>
                <c:pt idx="35">
                  <c:v>25.720000000000027</c:v>
                </c:pt>
                <c:pt idx="36">
                  <c:v>15.129999999999882</c:v>
                </c:pt>
                <c:pt idx="37">
                  <c:v>-11.619999999999891</c:v>
                </c:pt>
                <c:pt idx="38">
                  <c:v>-4.4300000000000637</c:v>
                </c:pt>
                <c:pt idx="39">
                  <c:v>-18.330000000000155</c:v>
                </c:pt>
                <c:pt idx="40">
                  <c:v>0.91000000000008185</c:v>
                </c:pt>
                <c:pt idx="41">
                  <c:v>-0.68000000000006366</c:v>
                </c:pt>
                <c:pt idx="42">
                  <c:v>32.460000000000036</c:v>
                </c:pt>
                <c:pt idx="43">
                  <c:v>26.490000000000009</c:v>
                </c:pt>
                <c:pt idx="44">
                  <c:v>-35.130000000000109</c:v>
                </c:pt>
                <c:pt idx="45">
                  <c:v>-37.670000000000073</c:v>
                </c:pt>
                <c:pt idx="46">
                  <c:v>-105.99000000000001</c:v>
                </c:pt>
                <c:pt idx="47">
                  <c:v>-116.13999999999987</c:v>
                </c:pt>
                <c:pt idx="48">
                  <c:v>-59.029999999999973</c:v>
                </c:pt>
                <c:pt idx="49">
                  <c:v>-89.629999999999882</c:v>
                </c:pt>
                <c:pt idx="50">
                  <c:v>-52.170000000000073</c:v>
                </c:pt>
                <c:pt idx="51">
                  <c:v>-58.009999999999991</c:v>
                </c:pt>
                <c:pt idx="52">
                  <c:v>-66.3599999999999</c:v>
                </c:pt>
                <c:pt idx="53">
                  <c:v>-20.370000000000118</c:v>
                </c:pt>
                <c:pt idx="54">
                  <c:v>0.79999999999995453</c:v>
                </c:pt>
                <c:pt idx="55">
                  <c:v>26.230000000000018</c:v>
                </c:pt>
                <c:pt idx="56">
                  <c:v>44.699999999999818</c:v>
                </c:pt>
                <c:pt idx="57">
                  <c:v>94.569999999999936</c:v>
                </c:pt>
                <c:pt idx="58">
                  <c:v>111.44000000000005</c:v>
                </c:pt>
                <c:pt idx="59">
                  <c:v>68.210000000000036</c:v>
                </c:pt>
                <c:pt idx="60">
                  <c:v>-32.299999999999955</c:v>
                </c:pt>
                <c:pt idx="61">
                  <c:v>-52.689999999999827</c:v>
                </c:pt>
                <c:pt idx="62">
                  <c:v>-46.470000000000027</c:v>
                </c:pt>
                <c:pt idx="63">
                  <c:v>0.78999999999996362</c:v>
                </c:pt>
                <c:pt idx="64">
                  <c:v>108.88000000000011</c:v>
                </c:pt>
                <c:pt idx="65">
                  <c:v>128.74</c:v>
                </c:pt>
                <c:pt idx="66">
                  <c:v>154.98000000000002</c:v>
                </c:pt>
                <c:pt idx="67">
                  <c:v>82.879999999999882</c:v>
                </c:pt>
                <c:pt idx="68">
                  <c:v>2.6599999999998545</c:v>
                </c:pt>
                <c:pt idx="69">
                  <c:v>26.6099999999999</c:v>
                </c:pt>
                <c:pt idx="70">
                  <c:v>-11.279999999999973</c:v>
                </c:pt>
                <c:pt idx="71">
                  <c:v>4.7999999999999545</c:v>
                </c:pt>
                <c:pt idx="72">
                  <c:v>59.400000000000091</c:v>
                </c:pt>
                <c:pt idx="73">
                  <c:v>113.30999999999995</c:v>
                </c:pt>
                <c:pt idx="74">
                  <c:v>156.29999999999995</c:v>
                </c:pt>
                <c:pt idx="75">
                  <c:v>123.95000000000005</c:v>
                </c:pt>
                <c:pt idx="76">
                  <c:v>109.47000000000003</c:v>
                </c:pt>
                <c:pt idx="77">
                  <c:v>87.930000000000064</c:v>
                </c:pt>
                <c:pt idx="78">
                  <c:v>52.360000000000127</c:v>
                </c:pt>
                <c:pt idx="79">
                  <c:v>46.380000000000109</c:v>
                </c:pt>
                <c:pt idx="80">
                  <c:v>18.490000000000009</c:v>
                </c:pt>
                <c:pt idx="81">
                  <c:v>-138.26999999999998</c:v>
                </c:pt>
                <c:pt idx="82">
                  <c:v>-74.790000000000191</c:v>
                </c:pt>
                <c:pt idx="83">
                  <c:v>-55.990000000000009</c:v>
                </c:pt>
                <c:pt idx="84">
                  <c:v>-167.41000000000008</c:v>
                </c:pt>
                <c:pt idx="85">
                  <c:v>97.950000000000045</c:v>
                </c:pt>
                <c:pt idx="86">
                  <c:v>205.92000000000007</c:v>
                </c:pt>
                <c:pt idx="87">
                  <c:v>126.72000000000003</c:v>
                </c:pt>
                <c:pt idx="88">
                  <c:v>219.21000000000004</c:v>
                </c:pt>
                <c:pt idx="89">
                  <c:v>114.11999999999989</c:v>
                </c:pt>
                <c:pt idx="90">
                  <c:v>-24.129999999999882</c:v>
                </c:pt>
                <c:pt idx="91">
                  <c:v>-49.019999999999982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493-433F-88C3-C022A107D7D1}"/>
            </c:ext>
          </c:extLst>
        </c:ser>
        <c:ser>
          <c:idx val="5"/>
          <c:order val="5"/>
          <c:tx>
            <c:strRef>
              <c:f>emp_chg_sector!$I$40</c:f>
              <c:strCache>
                <c:ptCount val="1"/>
                <c:pt idx="0">
                  <c:v>Non-tradable services</c:v>
                </c:pt>
              </c:strCache>
            </c:strRef>
          </c:tx>
          <c:spPr>
            <a:solidFill>
              <a:srgbClr val="99CC00"/>
            </a:solidFill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emp_chg_sector!$I$41:$I$132</c:f>
              <c:numCache>
                <c:formatCode>General</c:formatCode>
                <c:ptCount val="92"/>
                <c:pt idx="0">
                  <c:v>-11.299999999999955</c:v>
                </c:pt>
                <c:pt idx="1">
                  <c:v>-3.4400000000000546</c:v>
                </c:pt>
                <c:pt idx="2">
                  <c:v>15.200000000000045</c:v>
                </c:pt>
                <c:pt idx="3">
                  <c:v>24.329999999999927</c:v>
                </c:pt>
                <c:pt idx="4">
                  <c:v>30.400000000000205</c:v>
                </c:pt>
                <c:pt idx="5">
                  <c:v>25.579999999999927</c:v>
                </c:pt>
                <c:pt idx="6">
                  <c:v>20.149999999999977</c:v>
                </c:pt>
                <c:pt idx="7">
                  <c:v>20.439999999999941</c:v>
                </c:pt>
                <c:pt idx="8">
                  <c:v>42.669999999999845</c:v>
                </c:pt>
                <c:pt idx="9">
                  <c:v>55.590000000000032</c:v>
                </c:pt>
                <c:pt idx="10">
                  <c:v>63.450000000000045</c:v>
                </c:pt>
                <c:pt idx="11">
                  <c:v>63.100000000000023</c:v>
                </c:pt>
                <c:pt idx="12">
                  <c:v>50.720000000000141</c:v>
                </c:pt>
                <c:pt idx="13">
                  <c:v>28.120000000000005</c:v>
                </c:pt>
                <c:pt idx="14">
                  <c:v>16.699999999999932</c:v>
                </c:pt>
                <c:pt idx="15">
                  <c:v>8.6999999999998181</c:v>
                </c:pt>
                <c:pt idx="16">
                  <c:v>32.329999999999814</c:v>
                </c:pt>
                <c:pt idx="17">
                  <c:v>46.189999999999941</c:v>
                </c:pt>
                <c:pt idx="18">
                  <c:v>57.689999999999941</c:v>
                </c:pt>
                <c:pt idx="19">
                  <c:v>61.730000000000132</c:v>
                </c:pt>
                <c:pt idx="20">
                  <c:v>22.680000000000177</c:v>
                </c:pt>
                <c:pt idx="21">
                  <c:v>19.269999999999982</c:v>
                </c:pt>
                <c:pt idx="22">
                  <c:v>9.4700000000000273</c:v>
                </c:pt>
                <c:pt idx="23">
                  <c:v>15.879999999999995</c:v>
                </c:pt>
                <c:pt idx="24">
                  <c:v>-1.5300000000002001</c:v>
                </c:pt>
                <c:pt idx="25">
                  <c:v>-4.6999999999999318</c:v>
                </c:pt>
                <c:pt idx="26">
                  <c:v>16.0300000000002</c:v>
                </c:pt>
                <c:pt idx="27">
                  <c:v>1.5800000000000409</c:v>
                </c:pt>
                <c:pt idx="28">
                  <c:v>0.56000000000005912</c:v>
                </c:pt>
                <c:pt idx="29">
                  <c:v>9.6899999999999409</c:v>
                </c:pt>
                <c:pt idx="30">
                  <c:v>16.529999999999859</c:v>
                </c:pt>
                <c:pt idx="31">
                  <c:v>25.330000000000041</c:v>
                </c:pt>
                <c:pt idx="32">
                  <c:v>32.980000000000018</c:v>
                </c:pt>
                <c:pt idx="33">
                  <c:v>35.709999999999923</c:v>
                </c:pt>
                <c:pt idx="34">
                  <c:v>32.649999999999977</c:v>
                </c:pt>
                <c:pt idx="35">
                  <c:v>25.580000000000041</c:v>
                </c:pt>
                <c:pt idx="36">
                  <c:v>39.009999999999991</c:v>
                </c:pt>
                <c:pt idx="37">
                  <c:v>26.46000000000015</c:v>
                </c:pt>
                <c:pt idx="38">
                  <c:v>-13.420000000000073</c:v>
                </c:pt>
                <c:pt idx="39">
                  <c:v>-29.870000000000232</c:v>
                </c:pt>
                <c:pt idx="40">
                  <c:v>-18.349999999999909</c:v>
                </c:pt>
                <c:pt idx="41">
                  <c:v>-34.550000000000068</c:v>
                </c:pt>
                <c:pt idx="42">
                  <c:v>-22.189999999999941</c:v>
                </c:pt>
                <c:pt idx="43">
                  <c:v>-11.559999999999945</c:v>
                </c:pt>
                <c:pt idx="44">
                  <c:v>-25.730000000000132</c:v>
                </c:pt>
                <c:pt idx="45">
                  <c:v>-17.860000000000014</c:v>
                </c:pt>
                <c:pt idx="46">
                  <c:v>-32.369999999999891</c:v>
                </c:pt>
                <c:pt idx="47">
                  <c:v>-38.379999999999882</c:v>
                </c:pt>
                <c:pt idx="48">
                  <c:v>-25.030000000000086</c:v>
                </c:pt>
                <c:pt idx="49">
                  <c:v>-17.649999999999977</c:v>
                </c:pt>
                <c:pt idx="50">
                  <c:v>-19.330000000000155</c:v>
                </c:pt>
                <c:pt idx="51">
                  <c:v>-0.62000000000011823</c:v>
                </c:pt>
                <c:pt idx="52">
                  <c:v>-15.109999999999786</c:v>
                </c:pt>
                <c:pt idx="53">
                  <c:v>-10.549999999999955</c:v>
                </c:pt>
                <c:pt idx="54">
                  <c:v>38.480000000000132</c:v>
                </c:pt>
                <c:pt idx="55">
                  <c:v>24.560000000000059</c:v>
                </c:pt>
                <c:pt idx="56">
                  <c:v>29.660000000000082</c:v>
                </c:pt>
                <c:pt idx="57">
                  <c:v>39.790000000000077</c:v>
                </c:pt>
                <c:pt idx="58">
                  <c:v>38.159999999999968</c:v>
                </c:pt>
                <c:pt idx="59">
                  <c:v>32.259999999999877</c:v>
                </c:pt>
                <c:pt idx="60">
                  <c:v>-34.880000000000223</c:v>
                </c:pt>
                <c:pt idx="61">
                  <c:v>-23.850000000000136</c:v>
                </c:pt>
                <c:pt idx="62">
                  <c:v>-57.970000000000141</c:v>
                </c:pt>
                <c:pt idx="63">
                  <c:v>-41.629999999999882</c:v>
                </c:pt>
                <c:pt idx="64">
                  <c:v>21.3900000000001</c:v>
                </c:pt>
                <c:pt idx="65">
                  <c:v>-4.8799999999999955</c:v>
                </c:pt>
                <c:pt idx="66">
                  <c:v>23.080000000000155</c:v>
                </c:pt>
                <c:pt idx="67">
                  <c:v>-16.779999999999859</c:v>
                </c:pt>
                <c:pt idx="68">
                  <c:v>-28.170000000000073</c:v>
                </c:pt>
                <c:pt idx="69">
                  <c:v>-13.6099999999999</c:v>
                </c:pt>
                <c:pt idx="70">
                  <c:v>-29.400000000000091</c:v>
                </c:pt>
                <c:pt idx="71">
                  <c:v>-10.580000000000155</c:v>
                </c:pt>
                <c:pt idx="72">
                  <c:v>19.400000000000091</c:v>
                </c:pt>
                <c:pt idx="73">
                  <c:v>42.409999999999968</c:v>
                </c:pt>
                <c:pt idx="74">
                  <c:v>53.930000000000064</c:v>
                </c:pt>
                <c:pt idx="75">
                  <c:v>50.739999999999895</c:v>
                </c:pt>
                <c:pt idx="76">
                  <c:v>45.3900000000001</c:v>
                </c:pt>
                <c:pt idx="77">
                  <c:v>26.939999999999941</c:v>
                </c:pt>
                <c:pt idx="78">
                  <c:v>11.680000000000064</c:v>
                </c:pt>
                <c:pt idx="79">
                  <c:v>-20.169999999999845</c:v>
                </c:pt>
                <c:pt idx="80">
                  <c:v>-19.360000000000127</c:v>
                </c:pt>
                <c:pt idx="81">
                  <c:v>-43.089999999999918</c:v>
                </c:pt>
                <c:pt idx="82">
                  <c:v>-16.449999999999932</c:v>
                </c:pt>
                <c:pt idx="83">
                  <c:v>28.1099999999999</c:v>
                </c:pt>
                <c:pt idx="84">
                  <c:v>-21.399999999999864</c:v>
                </c:pt>
                <c:pt idx="85">
                  <c:v>31.569999999999936</c:v>
                </c:pt>
                <c:pt idx="86">
                  <c:v>49.379999999999654</c:v>
                </c:pt>
                <c:pt idx="87">
                  <c:v>39.460000000000036</c:v>
                </c:pt>
                <c:pt idx="88">
                  <c:v>71.4699999999998</c:v>
                </c:pt>
                <c:pt idx="89">
                  <c:v>58.619999999999891</c:v>
                </c:pt>
                <c:pt idx="90">
                  <c:v>24.460000000000264</c:v>
                </c:pt>
                <c:pt idx="91">
                  <c:v>34.019999999999982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493-433F-88C3-C022A107D7D1}"/>
            </c:ext>
          </c:extLst>
        </c:ser>
        <c:ser>
          <c:idx val="6"/>
          <c:order val="6"/>
          <c:tx>
            <c:strRef>
              <c:f>emp_chg_sector!$J$40</c:f>
              <c:strCache>
                <c:ptCount val="1"/>
                <c:pt idx="0">
                  <c:v>Public sector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emp_chg_sector!$J$41:$J$132</c:f>
              <c:numCache>
                <c:formatCode>General</c:formatCode>
                <c:ptCount val="92"/>
                <c:pt idx="0">
                  <c:v>16.970000000000027</c:v>
                </c:pt>
                <c:pt idx="1">
                  <c:v>28.170000000000073</c:v>
                </c:pt>
                <c:pt idx="2">
                  <c:v>30.900000000000091</c:v>
                </c:pt>
                <c:pt idx="3">
                  <c:v>37.190000000000055</c:v>
                </c:pt>
                <c:pt idx="4">
                  <c:v>16.219999999999914</c:v>
                </c:pt>
                <c:pt idx="5">
                  <c:v>6.0399999999999636</c:v>
                </c:pt>
                <c:pt idx="6">
                  <c:v>8.9099999999999682</c:v>
                </c:pt>
                <c:pt idx="7">
                  <c:v>-10.830000000000041</c:v>
                </c:pt>
                <c:pt idx="8">
                  <c:v>24.440000000000055</c:v>
                </c:pt>
                <c:pt idx="9">
                  <c:v>26.149999999999977</c:v>
                </c:pt>
                <c:pt idx="10">
                  <c:v>16.240000000000009</c:v>
                </c:pt>
                <c:pt idx="11">
                  <c:v>40.379999999999995</c:v>
                </c:pt>
                <c:pt idx="12">
                  <c:v>4.1899999999999409</c:v>
                </c:pt>
                <c:pt idx="13">
                  <c:v>19.830000000000041</c:v>
                </c:pt>
                <c:pt idx="14">
                  <c:v>19.879999999999995</c:v>
                </c:pt>
                <c:pt idx="15">
                  <c:v>1.4200000000000728</c:v>
                </c:pt>
                <c:pt idx="16">
                  <c:v>98.020000000000095</c:v>
                </c:pt>
                <c:pt idx="17">
                  <c:v>92.919999999999959</c:v>
                </c:pt>
                <c:pt idx="18">
                  <c:v>80.399999999999977</c:v>
                </c:pt>
                <c:pt idx="19">
                  <c:v>92.87</c:v>
                </c:pt>
                <c:pt idx="20">
                  <c:v>-18.270000000000095</c:v>
                </c:pt>
                <c:pt idx="21">
                  <c:v>-29.299999999999955</c:v>
                </c:pt>
                <c:pt idx="22">
                  <c:v>-13.019999999999982</c:v>
                </c:pt>
                <c:pt idx="23">
                  <c:v>-5.0600000000000591</c:v>
                </c:pt>
                <c:pt idx="24">
                  <c:v>30.940000000000055</c:v>
                </c:pt>
                <c:pt idx="25">
                  <c:v>46.439999999999941</c:v>
                </c:pt>
                <c:pt idx="26">
                  <c:v>47.069999999999936</c:v>
                </c:pt>
                <c:pt idx="27">
                  <c:v>36.550000000000068</c:v>
                </c:pt>
                <c:pt idx="28">
                  <c:v>39.639999999999986</c:v>
                </c:pt>
                <c:pt idx="29">
                  <c:v>32.870000000000005</c:v>
                </c:pt>
                <c:pt idx="30">
                  <c:v>8.8700000000000045</c:v>
                </c:pt>
                <c:pt idx="31">
                  <c:v>15.879999999999995</c:v>
                </c:pt>
                <c:pt idx="32">
                  <c:v>-4.4500000000000455</c:v>
                </c:pt>
                <c:pt idx="33">
                  <c:v>-11.949999999999932</c:v>
                </c:pt>
                <c:pt idx="34">
                  <c:v>-4.3700000000000045</c:v>
                </c:pt>
                <c:pt idx="35">
                  <c:v>-10.270000000000095</c:v>
                </c:pt>
                <c:pt idx="36">
                  <c:v>-18.289999999999964</c:v>
                </c:pt>
                <c:pt idx="37">
                  <c:v>-10.540000000000077</c:v>
                </c:pt>
                <c:pt idx="38">
                  <c:v>-1.8299999999999272</c:v>
                </c:pt>
                <c:pt idx="39">
                  <c:v>11.290000000000077</c:v>
                </c:pt>
                <c:pt idx="40">
                  <c:v>47.279999999999973</c:v>
                </c:pt>
                <c:pt idx="41">
                  <c:v>52.760000000000105</c:v>
                </c:pt>
                <c:pt idx="42">
                  <c:v>34.600000000000023</c:v>
                </c:pt>
                <c:pt idx="43">
                  <c:v>17.309999999999945</c:v>
                </c:pt>
                <c:pt idx="44">
                  <c:v>-8.4099999999999682</c:v>
                </c:pt>
                <c:pt idx="45">
                  <c:v>-27.32000000000005</c:v>
                </c:pt>
                <c:pt idx="46">
                  <c:v>-10.200000000000045</c:v>
                </c:pt>
                <c:pt idx="47">
                  <c:v>-35.339999999999918</c:v>
                </c:pt>
                <c:pt idx="48">
                  <c:v>-24.439999999999941</c:v>
                </c:pt>
                <c:pt idx="49">
                  <c:v>-38.560000000000059</c:v>
                </c:pt>
                <c:pt idx="50">
                  <c:v>-53.049999999999955</c:v>
                </c:pt>
                <c:pt idx="51">
                  <c:v>-7.9700000000000273</c:v>
                </c:pt>
                <c:pt idx="52">
                  <c:v>-30.760000000000105</c:v>
                </c:pt>
                <c:pt idx="53">
                  <c:v>-3.0499999999999545</c:v>
                </c:pt>
                <c:pt idx="54">
                  <c:v>4.9699999999999136</c:v>
                </c:pt>
                <c:pt idx="55">
                  <c:v>16.92999999999995</c:v>
                </c:pt>
                <c:pt idx="56">
                  <c:v>20</c:v>
                </c:pt>
                <c:pt idx="57">
                  <c:v>22.620000000000005</c:v>
                </c:pt>
                <c:pt idx="58">
                  <c:v>24.389999999999986</c:v>
                </c:pt>
                <c:pt idx="59">
                  <c:v>14.540000000000077</c:v>
                </c:pt>
                <c:pt idx="60">
                  <c:v>17.540000000000077</c:v>
                </c:pt>
                <c:pt idx="61">
                  <c:v>-2.9600000000000364</c:v>
                </c:pt>
                <c:pt idx="62">
                  <c:v>-26.459999999999923</c:v>
                </c:pt>
                <c:pt idx="63">
                  <c:v>-11.200000000000045</c:v>
                </c:pt>
                <c:pt idx="64">
                  <c:v>7.25</c:v>
                </c:pt>
                <c:pt idx="65">
                  <c:v>18.590000000000032</c:v>
                </c:pt>
                <c:pt idx="66">
                  <c:v>21.029999999999973</c:v>
                </c:pt>
                <c:pt idx="67">
                  <c:v>13.67999999999995</c:v>
                </c:pt>
                <c:pt idx="68">
                  <c:v>4.7400000000000091</c:v>
                </c:pt>
                <c:pt idx="69">
                  <c:v>-13.680000000000064</c:v>
                </c:pt>
                <c:pt idx="70">
                  <c:v>5.5199999999999818</c:v>
                </c:pt>
                <c:pt idx="71">
                  <c:v>8.6500000000000909</c:v>
                </c:pt>
                <c:pt idx="72">
                  <c:v>15.5</c:v>
                </c:pt>
                <c:pt idx="73">
                  <c:v>35.520000000000095</c:v>
                </c:pt>
                <c:pt idx="74">
                  <c:v>15.029999999999973</c:v>
                </c:pt>
                <c:pt idx="75">
                  <c:v>18.07000000000005</c:v>
                </c:pt>
                <c:pt idx="76">
                  <c:v>21.129999999999882</c:v>
                </c:pt>
                <c:pt idx="77">
                  <c:v>29.129999999999995</c:v>
                </c:pt>
                <c:pt idx="78">
                  <c:v>17.440000000000055</c:v>
                </c:pt>
                <c:pt idx="79">
                  <c:v>3.0299999999999727</c:v>
                </c:pt>
                <c:pt idx="80">
                  <c:v>8.9000000000000909</c:v>
                </c:pt>
                <c:pt idx="81">
                  <c:v>0.75999999999999091</c:v>
                </c:pt>
                <c:pt idx="82">
                  <c:v>22.689999999999941</c:v>
                </c:pt>
                <c:pt idx="83">
                  <c:v>7.0199999999999818</c:v>
                </c:pt>
                <c:pt idx="84">
                  <c:v>-6.8900000000001</c:v>
                </c:pt>
                <c:pt idx="85">
                  <c:v>11.079999999999927</c:v>
                </c:pt>
                <c:pt idx="86">
                  <c:v>-0.89999999999986358</c:v>
                </c:pt>
                <c:pt idx="87">
                  <c:v>23.3599999999999</c:v>
                </c:pt>
                <c:pt idx="88">
                  <c:v>27.340000000000146</c:v>
                </c:pt>
                <c:pt idx="89">
                  <c:v>19.1400000000001</c:v>
                </c:pt>
                <c:pt idx="90">
                  <c:v>28.459999999999809</c:v>
                </c:pt>
                <c:pt idx="91">
                  <c:v>34.920000000000073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493-433F-88C3-C022A107D7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225600"/>
        <c:axId val="185227136"/>
      </c:barChart>
      <c:lineChart>
        <c:grouping val="standard"/>
        <c:varyColors val="0"/>
        <c:ser>
          <c:idx val="0"/>
          <c:order val="0"/>
          <c:tx>
            <c:strRef>
              <c:f>emp_chg_sector!$D$40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emp_chg_sector!$D$41:$D$132</c:f>
              <c:numCache>
                <c:formatCode>General</c:formatCode>
                <c:ptCount val="92"/>
                <c:pt idx="0">
                  <c:v>-61.670000000000073</c:v>
                </c:pt>
                <c:pt idx="1">
                  <c:v>12.6299999999992</c:v>
                </c:pt>
                <c:pt idx="2">
                  <c:v>45.670000000000073</c:v>
                </c:pt>
                <c:pt idx="3">
                  <c:v>59.75</c:v>
                </c:pt>
                <c:pt idx="4">
                  <c:v>70.25</c:v>
                </c:pt>
                <c:pt idx="5">
                  <c:v>20.920000000000073</c:v>
                </c:pt>
                <c:pt idx="6">
                  <c:v>6.6699999999991633</c:v>
                </c:pt>
                <c:pt idx="7">
                  <c:v>-35.479999999999563</c:v>
                </c:pt>
                <c:pt idx="8">
                  <c:v>2.4499999999998181</c:v>
                </c:pt>
                <c:pt idx="9">
                  <c:v>104.96000000000004</c:v>
                </c:pt>
                <c:pt idx="10">
                  <c:v>128.27000000000044</c:v>
                </c:pt>
                <c:pt idx="11">
                  <c:v>187.96999999999935</c:v>
                </c:pt>
                <c:pt idx="12">
                  <c:v>111.72000000000025</c:v>
                </c:pt>
                <c:pt idx="13">
                  <c:v>56.0600000000004</c:v>
                </c:pt>
                <c:pt idx="14">
                  <c:v>48.619999999999891</c:v>
                </c:pt>
                <c:pt idx="15">
                  <c:v>29.170000000000073</c:v>
                </c:pt>
                <c:pt idx="16">
                  <c:v>97.480000000000473</c:v>
                </c:pt>
                <c:pt idx="17">
                  <c:v>113.46000000000004</c:v>
                </c:pt>
                <c:pt idx="18">
                  <c:v>104.01000000000022</c:v>
                </c:pt>
                <c:pt idx="19">
                  <c:v>118.68000000000029</c:v>
                </c:pt>
                <c:pt idx="20">
                  <c:v>50.899999999999636</c:v>
                </c:pt>
                <c:pt idx="21">
                  <c:v>38.659999999999854</c:v>
                </c:pt>
                <c:pt idx="22">
                  <c:v>29.739999999999782</c:v>
                </c:pt>
                <c:pt idx="23">
                  <c:v>51.829999999999927</c:v>
                </c:pt>
                <c:pt idx="24">
                  <c:v>91.760000000000218</c:v>
                </c:pt>
                <c:pt idx="25">
                  <c:v>73.970000000000255</c:v>
                </c:pt>
                <c:pt idx="26">
                  <c:v>112.60999999999967</c:v>
                </c:pt>
                <c:pt idx="27">
                  <c:v>59.520000000000437</c:v>
                </c:pt>
                <c:pt idx="28">
                  <c:v>51.840000000000146</c:v>
                </c:pt>
                <c:pt idx="29">
                  <c:v>70.399999999999636</c:v>
                </c:pt>
                <c:pt idx="30">
                  <c:v>51.900000000000546</c:v>
                </c:pt>
                <c:pt idx="31">
                  <c:v>80.779999999999745</c:v>
                </c:pt>
                <c:pt idx="32">
                  <c:v>66.960000000000036</c:v>
                </c:pt>
                <c:pt idx="33">
                  <c:v>79.730000000000473</c:v>
                </c:pt>
                <c:pt idx="34">
                  <c:v>60.539999999999964</c:v>
                </c:pt>
                <c:pt idx="35">
                  <c:v>37.949999999999818</c:v>
                </c:pt>
                <c:pt idx="36">
                  <c:v>22.509999999999309</c:v>
                </c:pt>
                <c:pt idx="37">
                  <c:v>-18.980000000000473</c:v>
                </c:pt>
                <c:pt idx="38">
                  <c:v>-31.539999999999964</c:v>
                </c:pt>
                <c:pt idx="39">
                  <c:v>-81.430000000000291</c:v>
                </c:pt>
                <c:pt idx="40">
                  <c:v>-90.849999999999454</c:v>
                </c:pt>
                <c:pt idx="41">
                  <c:v>-128.61999999999989</c:v>
                </c:pt>
                <c:pt idx="42">
                  <c:v>-134.90999999999985</c:v>
                </c:pt>
                <c:pt idx="43">
                  <c:v>-135.88999999999942</c:v>
                </c:pt>
                <c:pt idx="44">
                  <c:v>-161.02999999999975</c:v>
                </c:pt>
                <c:pt idx="45">
                  <c:v>-160.92000000000007</c:v>
                </c:pt>
                <c:pt idx="46">
                  <c:v>-215.07999999999993</c:v>
                </c:pt>
                <c:pt idx="47">
                  <c:v>-268.15000000000055</c:v>
                </c:pt>
                <c:pt idx="48">
                  <c:v>-178.76000000000022</c:v>
                </c:pt>
                <c:pt idx="49">
                  <c:v>-218.11999999999989</c:v>
                </c:pt>
                <c:pt idx="50">
                  <c:v>-197.53999999999996</c:v>
                </c:pt>
                <c:pt idx="51">
                  <c:v>-122.80000000000018</c:v>
                </c:pt>
                <c:pt idx="52">
                  <c:v>-161.36000000000058</c:v>
                </c:pt>
                <c:pt idx="53">
                  <c:v>-60.289999999999964</c:v>
                </c:pt>
                <c:pt idx="54">
                  <c:v>37.460000000000036</c:v>
                </c:pt>
                <c:pt idx="55">
                  <c:v>83.520000000000437</c:v>
                </c:pt>
                <c:pt idx="56">
                  <c:v>109.10000000000036</c:v>
                </c:pt>
                <c:pt idx="57">
                  <c:v>175.69999999999982</c:v>
                </c:pt>
                <c:pt idx="58">
                  <c:v>193.9399999999996</c:v>
                </c:pt>
                <c:pt idx="59">
                  <c:v>133.52000000000044</c:v>
                </c:pt>
                <c:pt idx="60">
                  <c:v>-91.9399999999996</c:v>
                </c:pt>
                <c:pt idx="61">
                  <c:v>-128.32999999999993</c:v>
                </c:pt>
                <c:pt idx="62">
                  <c:v>-183.0600000000004</c:v>
                </c:pt>
                <c:pt idx="63">
                  <c:v>-121.30000000000018</c:v>
                </c:pt>
                <c:pt idx="64">
                  <c:v>120.46999999999935</c:v>
                </c:pt>
                <c:pt idx="65">
                  <c:v>176.71000000000004</c:v>
                </c:pt>
                <c:pt idx="66">
                  <c:v>213.30000000000018</c:v>
                </c:pt>
                <c:pt idx="67">
                  <c:v>77.279999999999745</c:v>
                </c:pt>
                <c:pt idx="68">
                  <c:v>-11.859999999999673</c:v>
                </c:pt>
                <c:pt idx="69">
                  <c:v>-36.600000000000364</c:v>
                </c:pt>
                <c:pt idx="70">
                  <c:v>-50.989999999999782</c:v>
                </c:pt>
                <c:pt idx="71">
                  <c:v>7.9099999999998545</c:v>
                </c:pt>
                <c:pt idx="72">
                  <c:v>115.76999999999953</c:v>
                </c:pt>
                <c:pt idx="73">
                  <c:v>220.42000000000007</c:v>
                </c:pt>
                <c:pt idx="74">
                  <c:v>254.90999999999985</c:v>
                </c:pt>
                <c:pt idx="75">
                  <c:v>223.75</c:v>
                </c:pt>
                <c:pt idx="76">
                  <c:v>169.05000000000018</c:v>
                </c:pt>
                <c:pt idx="77">
                  <c:v>135.73000000000047</c:v>
                </c:pt>
                <c:pt idx="78">
                  <c:v>76.650000000000546</c:v>
                </c:pt>
                <c:pt idx="79">
                  <c:v>25.029999999999745</c:v>
                </c:pt>
                <c:pt idx="80">
                  <c:v>9.3100000000004002</c:v>
                </c:pt>
                <c:pt idx="81">
                  <c:v>-190.30000000000018</c:v>
                </c:pt>
                <c:pt idx="82">
                  <c:v>-105.03000000000065</c:v>
                </c:pt>
                <c:pt idx="83">
                  <c:v>-55.159999999999854</c:v>
                </c:pt>
                <c:pt idx="84">
                  <c:v>-216.65000000000055</c:v>
                </c:pt>
                <c:pt idx="85">
                  <c:v>138</c:v>
                </c:pt>
                <c:pt idx="86">
                  <c:v>303.76000000000022</c:v>
                </c:pt>
                <c:pt idx="87">
                  <c:v>280.8100000000004</c:v>
                </c:pt>
                <c:pt idx="88">
                  <c:v>364.91000000000076</c:v>
                </c:pt>
                <c:pt idx="89">
                  <c:v>242.84000000000015</c:v>
                </c:pt>
                <c:pt idx="90">
                  <c:v>64.899999999999636</c:v>
                </c:pt>
                <c:pt idx="91">
                  <c:v>55.880000000000109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1493-433F-88C3-C022A107D7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225600"/>
        <c:axId val="185227136"/>
      </c:lineChart>
      <c:catAx>
        <c:axId val="18522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185227136"/>
        <c:crosses val="autoZero"/>
        <c:auto val="1"/>
        <c:lblAlgn val="ctr"/>
        <c:lblOffset val="100"/>
        <c:noMultiLvlLbl val="0"/>
      </c:catAx>
      <c:valAx>
        <c:axId val="185227136"/>
        <c:scaling>
          <c:orientation val="minMax"/>
        </c:scaling>
        <c:delete val="0"/>
        <c:axPos val="l"/>
        <c:title>
          <c:tx>
            <c:strRef>
              <c:f>emp_chg_sector!$D$39</c:f>
              <c:strCache>
                <c:ptCount val="1"/>
                <c:pt idx="0">
                  <c:v>ths</c:v>
                </c:pt>
              </c:strCache>
            </c:strRef>
          </c:tx>
          <c:layout>
            <c:manualLayout>
              <c:xMode val="edge"/>
              <c:yMode val="edge"/>
              <c:x val="0.11686597178949754"/>
              <c:y val="6.052291653451263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1852256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8558333333333328E-3"/>
          <c:y val="0.8342033333333333"/>
          <c:w val="0.97324499999999992"/>
          <c:h val="0.14463000000000001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EL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7.7690618206392517E-2"/>
          <c:w val="0.85611963972129379"/>
          <c:h val="0.80111111111111111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Beveridge!$F$37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522BAF0C-6C30-47D7-B09C-ABE616C41CF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766A-4CA8-A3AB-A265A003416D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C3AC1594-CA71-49DC-9CED-286D1BE4F3BE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766A-4CA8-A3AB-A265A003416D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4E493CDB-7ADF-4C52-BC19-283ABC2ADBB6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766A-4CA8-A3AB-A265A003416D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05806377-C05D-404B-AA3B-52FF81A54CD2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766A-4CA8-A3AB-A265A003416D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29D627CF-CE76-4E27-8724-4BC35F224AF1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766A-4CA8-A3AB-A265A003416D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97BC6539-EAEC-492F-88CE-2986174A4E85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766A-4CA8-A3AB-A265A003416D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50AE88B7-93F8-45B5-AFB7-2D5F2A1CC05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766A-4CA8-A3AB-A265A003416D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7C221638-D929-45D3-847F-D9990CC5E26C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766A-4CA8-A3AB-A265A003416D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4F22F89C-E1DD-4169-9E48-6EE73D904E98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766A-4CA8-A3AB-A265A003416D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2BCB1284-74ED-4CAE-8CFF-86A6F725AD4E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766A-4CA8-A3AB-A265A003416D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CC5DB374-BA6C-407E-B56D-AD87D86BAC88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766A-4CA8-A3AB-A265A003416D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2263E35D-E3A9-403E-A141-BEC1676AE657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766A-4CA8-A3AB-A265A003416D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0A951398-7580-4187-A982-4B191E293485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766A-4CA8-A3AB-A265A003416D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EAA3471C-BCF0-43F7-9178-EA340790850F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766A-4CA8-A3AB-A265A003416D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AE673EB3-A616-4CC8-B748-1E3850F7A270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766A-4CA8-A3AB-A265A003416D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CEA67879-0044-4129-9100-18E080E57C7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766A-4CA8-A3AB-A265A003416D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192E7A51-77AE-4D2B-BE5A-C7268DE0C491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766A-4CA8-A3AB-A265A003416D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40E9FC22-C3D3-480B-8211-F4B2EFF3D5AA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766A-4CA8-A3AB-A265A003416D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0790ACFA-2B4C-4F3D-83B2-9096680F501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766A-4CA8-A3AB-A265A003416D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24833039-FDE1-4B99-9008-7F12F4B0A657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766A-4CA8-A3AB-A265A003416D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BEB07839-FDB4-436C-96D9-D1A687E02AC8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766A-4CA8-A3AB-A265A003416D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456010AB-3861-43D9-84E9-408112299AD3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766A-4CA8-A3AB-A265A003416D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32B51364-5BE9-4415-9B02-4EF10285180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766A-4CA8-A3AB-A265A003416D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9A403663-C313-42CE-B2F1-1190A42A0F96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766A-4CA8-A3AB-A265A003416D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7887CC86-75D2-45F1-8E82-817C90595FE8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766A-4CA8-A3AB-A265A003416D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E99F3E2D-19E0-45E8-945D-F4BB803D438C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766A-4CA8-A3AB-A265A003416D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95157D63-46A8-4E73-BFAB-A6BCF95A18B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766A-4CA8-A3AB-A265A003416D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A9EE7632-9C26-4870-9FA6-680CA6D2D8CF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766A-4CA8-A3AB-A265A003416D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B24821B9-2854-4297-815E-D765097D1DE1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766A-4CA8-A3AB-A265A003416D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3565DDC7-DA00-4EE1-AEB8-620FAB0A22DF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766A-4CA8-A3AB-A265A003416D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39070476-A04B-4AD9-9201-6E1E9764EC4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766A-4CA8-A3AB-A265A003416D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A893C1B4-C31E-49CB-9E09-4F135E38C09A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766A-4CA8-A3AB-A265A003416D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84F21BC3-744A-458B-AFD9-6FFAC890D29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0-766A-4CA8-A3AB-A265A003416D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82DAD4B2-21C0-4D92-AE02-E290E67B2EFA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766A-4CA8-A3AB-A265A003416D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D8E9ECFA-E472-4277-B3CB-68D4081D35C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2-766A-4CA8-A3AB-A265A003416D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A8002152-5D60-4D71-A24A-B7BC55A4A370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766A-4CA8-A3AB-A265A003416D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3C6F36D4-5880-4F1B-9612-074ECCDC8F12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4-766A-4CA8-A3AB-A265A003416D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CD5F24DB-9A55-4E8D-AF44-47AA69622A6F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766A-4CA8-A3AB-A265A003416D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1FBB716F-1FE7-4DD4-B50E-578B618F647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6-766A-4CA8-A3AB-A265A003416D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952EF825-64A5-418D-AAF9-F0DC76ADA97C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766A-4CA8-A3AB-A265A003416D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B8B7BCCA-C577-459F-8536-5A13224E93A4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8-766A-4CA8-A3AB-A265A003416D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120EEF30-9C99-4F47-B3C9-41F98518CF88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9-766A-4CA8-A3AB-A265A003416D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EA3F057B-D07B-419A-A119-568EB2A1AEF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A-766A-4CA8-A3AB-A265A003416D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1851362A-40BB-4FA5-B1A9-11D620F4EC14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B-766A-4CA8-A3AB-A265A003416D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608E3D77-59DF-4C8F-8021-5B2858101A96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C-766A-4CA8-A3AB-A265A003416D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A929039E-F56F-417B-B5F6-F37C53EDC48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D-766A-4CA8-A3AB-A265A003416D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77C6C772-36E9-4874-8D88-6E5C3C52FA4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E-766A-4CA8-A3AB-A265A003416D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842E9898-574A-4B0A-8162-0E9BDE6FAC80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F-766A-4CA8-A3AB-A265A003416D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94DCEB05-AB72-4883-BC51-A5453436DA05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0-766A-4CA8-A3AB-A265A003416D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fld id="{9A62D42B-A215-47D0-A1CE-E4354D5FB46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1-766A-4CA8-A3AB-A265A003416D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fld id="{79E7C172-66CA-4202-A78D-7F15C6AA809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2-766A-4CA8-A3AB-A265A003416D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fld id="{524BD8CC-838A-4268-AFE9-EA5FDF175570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3-766A-4CA8-A3AB-A265A003416D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fld id="{34E953D3-89A6-48BA-8F18-640224A4FE7C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4-766A-4CA8-A3AB-A265A003416D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fld id="{8AA7B872-933A-45AF-95A7-B25332F509A7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5-766A-4CA8-A3AB-A265A003416D}"/>
                </c:ext>
              </c:extLst>
            </c:dLbl>
            <c:dLbl>
              <c:idx val="54"/>
              <c:tx>
                <c:rich>
                  <a:bodyPr/>
                  <a:lstStyle/>
                  <a:p>
                    <a:fld id="{37C4FA9A-6B70-4279-890E-FFDCD4AB1142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6-766A-4CA8-A3AB-A265A003416D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fld id="{821FC999-AA5A-4AB1-A8B6-054BC23B6EC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7-766A-4CA8-A3AB-A265A003416D}"/>
                </c:ext>
              </c:extLst>
            </c:dLbl>
            <c:numFmt formatCode="General" sourceLinked="0"/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Beveridge!$E$38:$E$93</c:f>
              <c:numCache>
                <c:formatCode>General</c:formatCode>
                <c:ptCount val="56"/>
                <c:pt idx="0">
                  <c:v>9.1</c:v>
                </c:pt>
                <c:pt idx="1">
                  <c:v>9.4</c:v>
                </c:pt>
                <c:pt idx="2">
                  <c:v>10</c:v>
                </c:pt>
                <c:pt idx="3">
                  <c:v>10.5</c:v>
                </c:pt>
                <c:pt idx="4">
                  <c:v>11.4</c:v>
                </c:pt>
                <c:pt idx="5">
                  <c:v>12.5</c:v>
                </c:pt>
                <c:pt idx="6">
                  <c:v>13.4</c:v>
                </c:pt>
                <c:pt idx="7">
                  <c:v>14.4</c:v>
                </c:pt>
                <c:pt idx="8">
                  <c:v>15.7</c:v>
                </c:pt>
                <c:pt idx="9">
                  <c:v>17</c:v>
                </c:pt>
                <c:pt idx="10">
                  <c:v>18.8</c:v>
                </c:pt>
                <c:pt idx="11">
                  <c:v>20.9</c:v>
                </c:pt>
                <c:pt idx="12">
                  <c:v>22.3</c:v>
                </c:pt>
                <c:pt idx="13">
                  <c:v>24.4</c:v>
                </c:pt>
                <c:pt idx="14">
                  <c:v>25.9</c:v>
                </c:pt>
                <c:pt idx="15">
                  <c:v>26.6</c:v>
                </c:pt>
                <c:pt idx="16">
                  <c:v>27.4</c:v>
                </c:pt>
                <c:pt idx="17">
                  <c:v>27.9</c:v>
                </c:pt>
                <c:pt idx="18">
                  <c:v>28.1</c:v>
                </c:pt>
                <c:pt idx="19">
                  <c:v>27.8</c:v>
                </c:pt>
                <c:pt idx="20">
                  <c:v>27.3</c:v>
                </c:pt>
                <c:pt idx="21">
                  <c:v>27</c:v>
                </c:pt>
                <c:pt idx="22">
                  <c:v>26.4</c:v>
                </c:pt>
                <c:pt idx="23">
                  <c:v>26</c:v>
                </c:pt>
                <c:pt idx="24">
                  <c:v>25.7</c:v>
                </c:pt>
                <c:pt idx="25">
                  <c:v>25</c:v>
                </c:pt>
                <c:pt idx="26">
                  <c:v>24.8</c:v>
                </c:pt>
                <c:pt idx="27">
                  <c:v>24.4</c:v>
                </c:pt>
                <c:pt idx="28">
                  <c:v>24.2</c:v>
                </c:pt>
                <c:pt idx="29">
                  <c:v>23.9</c:v>
                </c:pt>
                <c:pt idx="30">
                  <c:v>23.8</c:v>
                </c:pt>
                <c:pt idx="31">
                  <c:v>23.6</c:v>
                </c:pt>
                <c:pt idx="32">
                  <c:v>22.8</c:v>
                </c:pt>
                <c:pt idx="33">
                  <c:v>22.1</c:v>
                </c:pt>
                <c:pt idx="34">
                  <c:v>21.3</c:v>
                </c:pt>
                <c:pt idx="35">
                  <c:v>21.2</c:v>
                </c:pt>
                <c:pt idx="36">
                  <c:v>20.7</c:v>
                </c:pt>
                <c:pt idx="37">
                  <c:v>19.8</c:v>
                </c:pt>
                <c:pt idx="38">
                  <c:v>19.399999999999999</c:v>
                </c:pt>
                <c:pt idx="39">
                  <c:v>19</c:v>
                </c:pt>
                <c:pt idx="40">
                  <c:v>19.100000000000001</c:v>
                </c:pt>
                <c:pt idx="41">
                  <c:v>17.8</c:v>
                </c:pt>
                <c:pt idx="42">
                  <c:v>17.600000000000001</c:v>
                </c:pt>
                <c:pt idx="43">
                  <c:v>17</c:v>
                </c:pt>
                <c:pt idx="44">
                  <c:v>16.600000000000001</c:v>
                </c:pt>
                <c:pt idx="45">
                  <c:v>19.5</c:v>
                </c:pt>
                <c:pt idx="46">
                  <c:v>17.3</c:v>
                </c:pt>
                <c:pt idx="47">
                  <c:v>17.3</c:v>
                </c:pt>
                <c:pt idx="48">
                  <c:v>16.2</c:v>
                </c:pt>
                <c:pt idx="49">
                  <c:v>15.8</c:v>
                </c:pt>
                <c:pt idx="50">
                  <c:v>14</c:v>
                </c:pt>
                <c:pt idx="51">
                  <c:v>13.1</c:v>
                </c:pt>
                <c:pt idx="52">
                  <c:v>12.9</c:v>
                </c:pt>
                <c:pt idx="53">
                  <c:v>12.6</c:v>
                </c:pt>
                <c:pt idx="54">
                  <c:v>12.5</c:v>
                </c:pt>
                <c:pt idx="55">
                  <c:v>11.8</c:v>
                </c:pt>
              </c:numCache>
            </c:numRef>
          </c:xVal>
          <c:yVal>
            <c:numRef>
              <c:f>Beveridge!$F$38:$F$93</c:f>
              <c:numCache>
                <c:formatCode>General</c:formatCode>
                <c:ptCount val="56"/>
                <c:pt idx="0">
                  <c:v>3.6</c:v>
                </c:pt>
                <c:pt idx="1">
                  <c:v>2.6</c:v>
                </c:pt>
                <c:pt idx="2">
                  <c:v>2.4</c:v>
                </c:pt>
                <c:pt idx="3">
                  <c:v>1.4</c:v>
                </c:pt>
                <c:pt idx="4">
                  <c:v>0</c:v>
                </c:pt>
                <c:pt idx="5">
                  <c:v>0.2</c:v>
                </c:pt>
                <c:pt idx="6">
                  <c:v>0.8</c:v>
                </c:pt>
                <c:pt idx="7">
                  <c:v>0.1</c:v>
                </c:pt>
                <c:pt idx="8">
                  <c:v>1.5</c:v>
                </c:pt>
                <c:pt idx="9">
                  <c:v>0</c:v>
                </c:pt>
                <c:pt idx="10">
                  <c:v>0</c:v>
                </c:pt>
                <c:pt idx="11">
                  <c:v>0.8</c:v>
                </c:pt>
                <c:pt idx="12">
                  <c:v>0</c:v>
                </c:pt>
                <c:pt idx="13">
                  <c:v>0.6</c:v>
                </c:pt>
                <c:pt idx="14">
                  <c:v>1.6</c:v>
                </c:pt>
                <c:pt idx="15">
                  <c:v>0.3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0.1</c:v>
                </c:pt>
                <c:pt idx="20">
                  <c:v>0.4</c:v>
                </c:pt>
                <c:pt idx="21">
                  <c:v>0.7</c:v>
                </c:pt>
                <c:pt idx="22">
                  <c:v>0</c:v>
                </c:pt>
                <c:pt idx="23">
                  <c:v>0.6</c:v>
                </c:pt>
                <c:pt idx="24">
                  <c:v>2.6</c:v>
                </c:pt>
                <c:pt idx="25">
                  <c:v>0.2</c:v>
                </c:pt>
                <c:pt idx="26">
                  <c:v>0.3</c:v>
                </c:pt>
                <c:pt idx="27">
                  <c:v>0.4</c:v>
                </c:pt>
                <c:pt idx="28">
                  <c:v>0</c:v>
                </c:pt>
                <c:pt idx="29">
                  <c:v>2.6</c:v>
                </c:pt>
                <c:pt idx="30">
                  <c:v>0</c:v>
                </c:pt>
                <c:pt idx="31">
                  <c:v>0.4</c:v>
                </c:pt>
                <c:pt idx="32">
                  <c:v>1.1000000000000001</c:v>
                </c:pt>
                <c:pt idx="33">
                  <c:v>0</c:v>
                </c:pt>
                <c:pt idx="34">
                  <c:v>0.4</c:v>
                </c:pt>
                <c:pt idx="35">
                  <c:v>0.7</c:v>
                </c:pt>
                <c:pt idx="36">
                  <c:v>0.8</c:v>
                </c:pt>
                <c:pt idx="37">
                  <c:v>0</c:v>
                </c:pt>
                <c:pt idx="38">
                  <c:v>2.6</c:v>
                </c:pt>
                <c:pt idx="39">
                  <c:v>4.5</c:v>
                </c:pt>
                <c:pt idx="40">
                  <c:v>3.9</c:v>
                </c:pt>
                <c:pt idx="41">
                  <c:v>4</c:v>
                </c:pt>
                <c:pt idx="42">
                  <c:v>4.8</c:v>
                </c:pt>
                <c:pt idx="43">
                  <c:v>4.3</c:v>
                </c:pt>
                <c:pt idx="44">
                  <c:v>2</c:v>
                </c:pt>
                <c:pt idx="45">
                  <c:v>7.3</c:v>
                </c:pt>
                <c:pt idx="46">
                  <c:v>5.6</c:v>
                </c:pt>
                <c:pt idx="47">
                  <c:v>2.2999999999999998</c:v>
                </c:pt>
                <c:pt idx="48">
                  <c:v>6.5</c:v>
                </c:pt>
                <c:pt idx="49">
                  <c:v>2.4</c:v>
                </c:pt>
                <c:pt idx="50">
                  <c:v>2.2000000000000002</c:v>
                </c:pt>
                <c:pt idx="51">
                  <c:v>13.6</c:v>
                </c:pt>
                <c:pt idx="52">
                  <c:v>4</c:v>
                </c:pt>
                <c:pt idx="53">
                  <c:v>7.1</c:v>
                </c:pt>
                <c:pt idx="54">
                  <c:v>10.5</c:v>
                </c:pt>
                <c:pt idx="55">
                  <c:v>13.4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Beveridge!$D$38:$D$93</c15:f>
                <c15:dlblRangeCache>
                  <c:ptCount val="56"/>
                  <c:pt idx="3">
                    <c:v>09q4</c:v>
                  </c:pt>
                  <c:pt idx="7">
                    <c:v>10q4</c:v>
                  </c:pt>
                  <c:pt idx="11">
                    <c:v>11q4</c:v>
                  </c:pt>
                  <c:pt idx="15">
                    <c:v>12q4</c:v>
                  </c:pt>
                  <c:pt idx="19">
                    <c:v>13q4</c:v>
                  </c:pt>
                  <c:pt idx="23">
                    <c:v>14q4</c:v>
                  </c:pt>
                  <c:pt idx="27">
                    <c:v>15q4</c:v>
                  </c:pt>
                  <c:pt idx="31">
                    <c:v>16q4</c:v>
                  </c:pt>
                  <c:pt idx="35">
                    <c:v>17q4</c:v>
                  </c:pt>
                  <c:pt idx="39">
                    <c:v>18q4</c:v>
                  </c:pt>
                  <c:pt idx="43">
                    <c:v>19q4</c:v>
                  </c:pt>
                  <c:pt idx="47">
                    <c:v>20q4</c:v>
                  </c:pt>
                  <c:pt idx="51">
                    <c:v>21q4</c:v>
                  </c:pt>
                  <c:pt idx="55">
                    <c:v>22q4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8-766A-4CA8-A3AB-A265A00341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449152"/>
        <c:axId val="210468864"/>
      </c:scatterChart>
      <c:valAx>
        <c:axId val="210449152"/>
        <c:scaling>
          <c:orientation val="minMax"/>
          <c:max val="29"/>
          <c:min val="7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0468864"/>
        <c:crosses val="autoZero"/>
        <c:crossBetween val="midCat"/>
      </c:valAx>
      <c:valAx>
        <c:axId val="21046886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136474058408582"/>
              <c:y val="1.814055555555555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044915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EL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0.12355166666666667"/>
          <c:w val="0.85611963972129379"/>
          <c:h val="0.75524999999999998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Beveridge!$N$37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9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strRef>
                  <c:f>Beveridge!$L$38</c:f>
                  <c:strCache>
                    <c:ptCount val="1"/>
                    <c:pt idx="0">
                      <c:v>2009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{2DD27A70-546A-4C53-867E-79C66E808E9D}</c15:txfldGUID>
                      <c15:f>Beveridge!$L$38</c15:f>
                      <c15:dlblFieldTableCache>
                        <c:ptCount val="1"/>
                        <c:pt idx="0">
                          <c:v>2009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E5D0-48C3-8BB0-DBCF7F002A92}"/>
                </c:ext>
              </c:extLst>
            </c:dLbl>
            <c:dLbl>
              <c:idx val="1"/>
              <c:tx>
                <c:strRef>
                  <c:f>Beveridge!$L$39</c:f>
                  <c:strCache>
                    <c:ptCount val="1"/>
                    <c:pt idx="0">
                      <c:v>2010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{B028A9F1-E9BE-4216-98D5-7684049F3F9B}</c15:txfldGUID>
                      <c15:f>Beveridge!$L$39</c15:f>
                      <c15:dlblFieldTableCache>
                        <c:ptCount val="1"/>
                        <c:pt idx="0">
                          <c:v>2010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E5D0-48C3-8BB0-DBCF7F002A92}"/>
                </c:ext>
              </c:extLst>
            </c:dLbl>
            <c:dLbl>
              <c:idx val="2"/>
              <c:tx>
                <c:strRef>
                  <c:f>Beveridge!$L$40</c:f>
                  <c:strCache>
                    <c:ptCount val="1"/>
                    <c:pt idx="0">
                      <c:v>2011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{B4233215-FF55-474B-B49C-AA938C566843}</c15:txfldGUID>
                      <c15:f>Beveridge!$L$40</c15:f>
                      <c15:dlblFieldTableCache>
                        <c:ptCount val="1"/>
                        <c:pt idx="0">
                          <c:v>2011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E5D0-48C3-8BB0-DBCF7F002A92}"/>
                </c:ext>
              </c:extLst>
            </c:dLbl>
            <c:dLbl>
              <c:idx val="3"/>
              <c:tx>
                <c:strRef>
                  <c:f>Beveridge!$L$41</c:f>
                  <c:strCache>
                    <c:ptCount val="1"/>
                    <c:pt idx="0">
                      <c:v>2012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{5FFC66BB-A97E-4FCB-9E1C-73CDA7D9B2B4}</c15:txfldGUID>
                      <c15:f>Beveridge!$L$41</c15:f>
                      <c15:dlblFieldTableCache>
                        <c:ptCount val="1"/>
                        <c:pt idx="0">
                          <c:v>2012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E5D0-48C3-8BB0-DBCF7F002A92}"/>
                </c:ext>
              </c:extLst>
            </c:dLbl>
            <c:dLbl>
              <c:idx val="4"/>
              <c:tx>
                <c:strRef>
                  <c:f>Beveridge!$L$42</c:f>
                  <c:strCache>
                    <c:ptCount val="1"/>
                    <c:pt idx="0">
                      <c:v>2013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{230556D2-6DB6-40FE-AF11-4657B72F8144}</c15:txfldGUID>
                      <c15:f>Beveridge!$L$42</c15:f>
                      <c15:dlblFieldTableCache>
                        <c:ptCount val="1"/>
                        <c:pt idx="0">
                          <c:v>2013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E5D0-48C3-8BB0-DBCF7F002A92}"/>
                </c:ext>
              </c:extLst>
            </c:dLbl>
            <c:dLbl>
              <c:idx val="5"/>
              <c:tx>
                <c:strRef>
                  <c:f>Beveridge!$L$43</c:f>
                  <c:strCache>
                    <c:ptCount val="1"/>
                    <c:pt idx="0">
                      <c:v>2014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{B6FED2F7-7F86-4077-8776-9E03EAA5C7B0}</c15:txfldGUID>
                      <c15:f>Beveridge!$L$43</c15:f>
                      <c15:dlblFieldTableCache>
                        <c:ptCount val="1"/>
                        <c:pt idx="0">
                          <c:v>2014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E5D0-48C3-8BB0-DBCF7F002A92}"/>
                </c:ext>
              </c:extLst>
            </c:dLbl>
            <c:dLbl>
              <c:idx val="6"/>
              <c:tx>
                <c:strRef>
                  <c:f>Beveridge!$L$44</c:f>
                  <c:strCache>
                    <c:ptCount val="1"/>
                    <c:pt idx="0">
                      <c:v>2015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{0FEECDA1-BE56-4A40-B1FA-7312260FC7D7}</c15:txfldGUID>
                      <c15:f>Beveridge!$L$44</c15:f>
                      <c15:dlblFieldTableCache>
                        <c:ptCount val="1"/>
                        <c:pt idx="0">
                          <c:v>2015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E5D0-48C3-8BB0-DBCF7F002A92}"/>
                </c:ext>
              </c:extLst>
            </c:dLbl>
            <c:dLbl>
              <c:idx val="7"/>
              <c:tx>
                <c:strRef>
                  <c:f>Beveridge!$L$45</c:f>
                  <c:strCache>
                    <c:ptCount val="1"/>
                    <c:pt idx="0">
                      <c:v>2016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{3438A078-D881-48D5-8D96-0B822EE89716}</c15:txfldGUID>
                      <c15:f>Beveridge!$L$45</c15:f>
                      <c15:dlblFieldTableCache>
                        <c:ptCount val="1"/>
                        <c:pt idx="0">
                          <c:v>2016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E5D0-48C3-8BB0-DBCF7F002A92}"/>
                </c:ext>
              </c:extLst>
            </c:dLbl>
            <c:dLbl>
              <c:idx val="8"/>
              <c:tx>
                <c:strRef>
                  <c:f>Beveridge!$L$46</c:f>
                  <c:strCache>
                    <c:ptCount val="1"/>
                    <c:pt idx="0">
                      <c:v>2017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{D288F7DF-0175-43C2-A9A9-7E01850471BB}</c15:txfldGUID>
                      <c15:f>Beveridge!$L$46</c15:f>
                      <c15:dlblFieldTableCache>
                        <c:ptCount val="1"/>
                        <c:pt idx="0">
                          <c:v>2017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E5D0-48C3-8BB0-DBCF7F002A92}"/>
                </c:ext>
              </c:extLst>
            </c:dLbl>
            <c:dLbl>
              <c:idx val="9"/>
              <c:tx>
                <c:strRef>
                  <c:f>Beveridge!$L$47</c:f>
                  <c:strCache>
                    <c:ptCount val="1"/>
                    <c:pt idx="0">
                      <c:v>2018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{1E647DB4-D83E-4076-B31E-EBC377228CAF}</c15:txfldGUID>
                      <c15:f>Beveridge!$L$47</c15:f>
                      <c15:dlblFieldTableCache>
                        <c:ptCount val="1"/>
                        <c:pt idx="0">
                          <c:v>2018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E5D0-48C3-8BB0-DBCF7F002A92}"/>
                </c:ext>
              </c:extLst>
            </c:dLbl>
            <c:dLbl>
              <c:idx val="10"/>
              <c:tx>
                <c:strRef>
                  <c:f>Beveridge!$L$48</c:f>
                  <c:strCache>
                    <c:ptCount val="1"/>
                    <c:pt idx="0">
                      <c:v>2019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{1513789E-D154-40FD-83F8-38E275D585BF}</c15:txfldGUID>
                      <c15:f>Beveridge!$L$48</c15:f>
                      <c15:dlblFieldTableCache>
                        <c:ptCount val="1"/>
                        <c:pt idx="0">
                          <c:v>2019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E5D0-48C3-8BB0-DBCF7F002A92}"/>
                </c:ext>
              </c:extLst>
            </c:dLbl>
            <c:dLbl>
              <c:idx val="11"/>
              <c:tx>
                <c:strRef>
                  <c:f>Beveridge!$L$49</c:f>
                  <c:strCache>
                    <c:ptCount val="1"/>
                    <c:pt idx="0">
                      <c:v>2020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{68C5BA29-72E0-4504-8456-7013A488617B}</c15:txfldGUID>
                      <c15:f>Beveridge!$L$49</c15:f>
                      <c15:dlblFieldTableCache>
                        <c:ptCount val="1"/>
                        <c:pt idx="0">
                          <c:v>2020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E5D0-48C3-8BB0-DBCF7F002A92}"/>
                </c:ext>
              </c:extLst>
            </c:dLbl>
            <c:dLbl>
              <c:idx val="12"/>
              <c:tx>
                <c:strRef>
                  <c:f>Beveridge!$L$50</c:f>
                  <c:strCache>
                    <c:ptCount val="1"/>
                    <c:pt idx="0">
                      <c:v>2021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{0FDE5CB6-741D-4D67-B106-FC6E8E389DD6}</c15:txfldGUID>
                      <c15:f>Beveridge!$L$50</c15:f>
                      <c15:dlblFieldTableCache>
                        <c:ptCount val="1"/>
                        <c:pt idx="0">
                          <c:v>2021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E5D0-48C3-8BB0-DBCF7F002A92}"/>
                </c:ext>
              </c:extLst>
            </c:dLbl>
            <c:dLbl>
              <c:idx val="13"/>
              <c:tx>
                <c:strRef>
                  <c:f>Beveridge!$L$51</c:f>
                  <c:strCache>
                    <c:ptCount val="1"/>
                    <c:pt idx="0">
                      <c:v>2022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{28E65E58-76B9-4B0A-8E1F-94F45E14DA13}</c15:txfldGUID>
                      <c15:f>Beveridge!$L$51</c15:f>
                      <c15:dlblFieldTableCache>
                        <c:ptCount val="1"/>
                        <c:pt idx="0">
                          <c:v>2022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E5D0-48C3-8BB0-DBCF7F002A92}"/>
                </c:ext>
              </c:extLst>
            </c:dLbl>
            <c:dLbl>
              <c:idx val="14"/>
              <c:tx>
                <c:strRef>
                  <c:f>Beveridge!$L$52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{BA54E266-E0FE-4F9B-B202-9940802F39AA}</c15:txfldGUID>
                      <c15:f>Beveridge!$L$52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E5D0-48C3-8BB0-DBCF7F002A92}"/>
                </c:ext>
              </c:extLst>
            </c:dLbl>
            <c:dLbl>
              <c:idx val="15"/>
              <c:tx>
                <c:strRef>
                  <c:f>Beveridge!$L$53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{16E61F60-0C28-4C8C-A417-3719CB5BC74C}</c15:txfldGUID>
                      <c15:f>Beveridge!$L$53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E5D0-48C3-8BB0-DBCF7F002A92}"/>
                </c:ext>
              </c:extLst>
            </c:dLbl>
            <c:dLbl>
              <c:idx val="16"/>
              <c:tx>
                <c:strRef>
                  <c:f>Beveridge!$L$54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{956C169F-F429-4AA6-A087-3987EE39532A}</c15:txfldGUID>
                      <c15:f>Beveridge!$L$54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E5D0-48C3-8BB0-DBCF7F002A92}"/>
                </c:ext>
              </c:extLst>
            </c:dLbl>
            <c:dLbl>
              <c:idx val="17"/>
              <c:tx>
                <c:strRef>
                  <c:f>Beveridge!$L$55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{7117A7EF-F053-43CD-A679-5F30AF13FAE7}</c15:txfldGUID>
                      <c15:f>Beveridge!$L$55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E5D0-48C3-8BB0-DBCF7F002A92}"/>
                </c:ext>
              </c:extLst>
            </c:dLbl>
            <c:dLbl>
              <c:idx val="18"/>
              <c:tx>
                <c:strRef>
                  <c:f>Beveridge!$L$56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{BF51E4A2-731E-47B3-BA3E-387C9E6BFD15}</c15:txfldGUID>
                      <c15:f>Beveridge!$L$56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E5D0-48C3-8BB0-DBCF7F002A92}"/>
                </c:ext>
              </c:extLst>
            </c:dLbl>
            <c:dLbl>
              <c:idx val="19"/>
              <c:tx>
                <c:strRef>
                  <c:f>Beveridge!$L$57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{5872E40A-949D-4B3D-AD07-77A167495D94}</c15:txfldGUID>
                      <c15:f>Beveridge!$L$57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E5D0-48C3-8BB0-DBCF7F002A92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Beveridge!$M$38:$M$51</c:f>
              <c:numCache>
                <c:formatCode>General</c:formatCode>
                <c:ptCount val="14"/>
                <c:pt idx="0">
                  <c:v>9.75</c:v>
                </c:pt>
                <c:pt idx="1">
                  <c:v>12.924999999999999</c:v>
                </c:pt>
                <c:pt idx="2">
                  <c:v>18.100000000000001</c:v>
                </c:pt>
                <c:pt idx="3">
                  <c:v>24.799999999999997</c:v>
                </c:pt>
                <c:pt idx="4">
                  <c:v>27.8</c:v>
                </c:pt>
                <c:pt idx="5">
                  <c:v>26.674999999999997</c:v>
                </c:pt>
                <c:pt idx="6">
                  <c:v>24.975000000000001</c:v>
                </c:pt>
                <c:pt idx="7">
                  <c:v>23.875</c:v>
                </c:pt>
                <c:pt idx="8">
                  <c:v>21.85</c:v>
                </c:pt>
                <c:pt idx="9">
                  <c:v>19.725000000000001</c:v>
                </c:pt>
                <c:pt idx="10">
                  <c:v>17.875</c:v>
                </c:pt>
                <c:pt idx="11">
                  <c:v>17.675000000000001</c:v>
                </c:pt>
                <c:pt idx="12">
                  <c:v>17.574999999999999</c:v>
                </c:pt>
                <c:pt idx="13">
                  <c:v>16.649999999999999</c:v>
                </c:pt>
              </c:numCache>
            </c:numRef>
          </c:xVal>
          <c:yVal>
            <c:numRef>
              <c:f>Beveridge!$N$38:$N$51</c:f>
              <c:numCache>
                <c:formatCode>General</c:formatCode>
                <c:ptCount val="14"/>
                <c:pt idx="0">
                  <c:v>2.5</c:v>
                </c:pt>
                <c:pt idx="1">
                  <c:v>0.27500000000000002</c:v>
                </c:pt>
                <c:pt idx="2">
                  <c:v>0.57499999999999996</c:v>
                </c:pt>
                <c:pt idx="3">
                  <c:v>0.625</c:v>
                </c:pt>
                <c:pt idx="4">
                  <c:v>2.5000000000000001E-2</c:v>
                </c:pt>
                <c:pt idx="5">
                  <c:v>0.42500000000000004</c:v>
                </c:pt>
                <c:pt idx="6">
                  <c:v>0.875</c:v>
                </c:pt>
                <c:pt idx="7">
                  <c:v>0.75</c:v>
                </c:pt>
                <c:pt idx="8">
                  <c:v>0.55000000000000004</c:v>
                </c:pt>
                <c:pt idx="9">
                  <c:v>1.9750000000000001</c:v>
                </c:pt>
                <c:pt idx="10">
                  <c:v>4.25</c:v>
                </c:pt>
                <c:pt idx="11">
                  <c:v>4.3</c:v>
                </c:pt>
                <c:pt idx="12">
                  <c:v>5.4249999999999998</c:v>
                </c:pt>
                <c:pt idx="13">
                  <c:v>4.1999999999999993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E5D0-48C3-8BB0-DBCF7F002A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44672"/>
        <c:axId val="212450304"/>
      </c:scatterChart>
      <c:valAx>
        <c:axId val="212444672"/>
        <c:scaling>
          <c:orientation val="minMax"/>
          <c:max val="29"/>
          <c:min val="7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2450304"/>
        <c:crosses val="autoZero"/>
        <c:crossBetween val="midCat"/>
      </c:valAx>
      <c:valAx>
        <c:axId val="21245030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2070305555555551"/>
              <c:y val="2.1668333333333335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244467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GDHI_comp!$D$35</c:f>
          <c:strCache>
            <c:ptCount val="1"/>
            <c:pt idx="0">
              <c:v>EL</c:v>
            </c:pt>
          </c:strCache>
        </c:strRef>
      </c:tx>
      <c:layout>
        <c:manualLayout>
          <c:xMode val="edge"/>
          <c:yMode val="edge"/>
          <c:x val="9.6671182231253348E-3"/>
          <c:y val="7.0555555555555554E-3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9.3661983798787735E-2"/>
          <c:y val="3.1829444444444445E-2"/>
          <c:w val="0.60522352044704086"/>
          <c:h val="0.81169444444444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GDHI_comp!$E$37</c:f>
              <c:strCache>
                <c:ptCount val="1"/>
                <c:pt idx="0">
                  <c:v>Net property income</c:v>
                </c:pt>
              </c:strCache>
            </c:strRef>
          </c:tx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GDHI_comp!$E$38:$E$101</c:f>
              <c:numCache>
                <c:formatCode>General</c:formatCode>
                <c:ptCount val="64"/>
                <c:pt idx="0">
                  <c:v>0.33</c:v>
                </c:pt>
                <c:pt idx="1">
                  <c:v>6.04</c:v>
                </c:pt>
                <c:pt idx="2">
                  <c:v>0.71</c:v>
                </c:pt>
                <c:pt idx="3">
                  <c:v>-0.06</c:v>
                </c:pt>
                <c:pt idx="4">
                  <c:v>0.92</c:v>
                </c:pt>
                <c:pt idx="5">
                  <c:v>-3.79</c:v>
                </c:pt>
                <c:pt idx="6">
                  <c:v>1.46</c:v>
                </c:pt>
                <c:pt idx="7">
                  <c:v>2.34</c:v>
                </c:pt>
                <c:pt idx="8">
                  <c:v>2.64</c:v>
                </c:pt>
                <c:pt idx="9">
                  <c:v>-1.6</c:v>
                </c:pt>
                <c:pt idx="10">
                  <c:v>-1.1100000000000001</c:v>
                </c:pt>
                <c:pt idx="11">
                  <c:v>-3.02</c:v>
                </c:pt>
                <c:pt idx="12">
                  <c:v>-3.29</c:v>
                </c:pt>
                <c:pt idx="13">
                  <c:v>-2.2599999999999998</c:v>
                </c:pt>
                <c:pt idx="14">
                  <c:v>-0.21</c:v>
                </c:pt>
                <c:pt idx="15">
                  <c:v>-0.1</c:v>
                </c:pt>
                <c:pt idx="16">
                  <c:v>-0.3</c:v>
                </c:pt>
                <c:pt idx="17">
                  <c:v>-0.67</c:v>
                </c:pt>
                <c:pt idx="18">
                  <c:v>-1.1200000000000001</c:v>
                </c:pt>
                <c:pt idx="19">
                  <c:v>-1.29</c:v>
                </c:pt>
                <c:pt idx="20">
                  <c:v>-1.3</c:v>
                </c:pt>
                <c:pt idx="21">
                  <c:v>-0.64</c:v>
                </c:pt>
                <c:pt idx="22">
                  <c:v>-1.31</c:v>
                </c:pt>
                <c:pt idx="23">
                  <c:v>-0.62</c:v>
                </c:pt>
                <c:pt idx="24">
                  <c:v>-1.37</c:v>
                </c:pt>
                <c:pt idx="25">
                  <c:v>-0.73</c:v>
                </c:pt>
                <c:pt idx="26">
                  <c:v>0.87</c:v>
                </c:pt>
                <c:pt idx="27">
                  <c:v>0.95</c:v>
                </c:pt>
                <c:pt idx="28">
                  <c:v>1.51</c:v>
                </c:pt>
                <c:pt idx="29">
                  <c:v>1.59</c:v>
                </c:pt>
                <c:pt idx="30">
                  <c:v>1.08</c:v>
                </c:pt>
                <c:pt idx="31">
                  <c:v>0.04</c:v>
                </c:pt>
                <c:pt idx="32">
                  <c:v>-1.0900000000000001</c:v>
                </c:pt>
                <c:pt idx="33">
                  <c:v>-1.38</c:v>
                </c:pt>
                <c:pt idx="34">
                  <c:v>-0.87</c:v>
                </c:pt>
                <c:pt idx="35">
                  <c:v>-0.16</c:v>
                </c:pt>
                <c:pt idx="36">
                  <c:v>0.17</c:v>
                </c:pt>
                <c:pt idx="37">
                  <c:v>1.06</c:v>
                </c:pt>
                <c:pt idx="38">
                  <c:v>-0.13</c:v>
                </c:pt>
                <c:pt idx="39">
                  <c:v>-0.86</c:v>
                </c:pt>
                <c:pt idx="40">
                  <c:v>0.23</c:v>
                </c:pt>
                <c:pt idx="41">
                  <c:v>2.54</c:v>
                </c:pt>
                <c:pt idx="42">
                  <c:v>2.33</c:v>
                </c:pt>
                <c:pt idx="43">
                  <c:v>1.23</c:v>
                </c:pt>
                <c:pt idx="44">
                  <c:v>0.09</c:v>
                </c:pt>
                <c:pt idx="45">
                  <c:v>-0.12</c:v>
                </c:pt>
                <c:pt idx="46">
                  <c:v>-1.73</c:v>
                </c:pt>
                <c:pt idx="47">
                  <c:v>0.25</c:v>
                </c:pt>
                <c:pt idx="48">
                  <c:v>0.42</c:v>
                </c:pt>
                <c:pt idx="49">
                  <c:v>-0.82</c:v>
                </c:pt>
                <c:pt idx="50">
                  <c:v>0.55000000000000004</c:v>
                </c:pt>
                <c:pt idx="51">
                  <c:v>-0.3</c:v>
                </c:pt>
                <c:pt idx="52">
                  <c:v>0.05</c:v>
                </c:pt>
                <c:pt idx="53">
                  <c:v>-0.5</c:v>
                </c:pt>
                <c:pt idx="54">
                  <c:v>0.14000000000000001</c:v>
                </c:pt>
                <c:pt idx="55">
                  <c:v>1.19</c:v>
                </c:pt>
                <c:pt idx="56">
                  <c:v>0.73</c:v>
                </c:pt>
                <c:pt idx="57">
                  <c:v>1.18</c:v>
                </c:pt>
                <c:pt idx="58">
                  <c:v>-0.24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7B-4300-8B31-ABB55E527164}"/>
            </c:ext>
          </c:extLst>
        </c:ser>
        <c:ser>
          <c:idx val="1"/>
          <c:order val="1"/>
          <c:tx>
            <c:strRef>
              <c:f>GDHI_comp!$F$37</c:f>
              <c:strCache>
                <c:ptCount val="1"/>
                <c:pt idx="0">
                  <c:v>Compensation of employees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GDHI_comp!$F$38:$F$101</c:f>
              <c:numCache>
                <c:formatCode>General</c:formatCode>
                <c:ptCount val="64"/>
                <c:pt idx="0">
                  <c:v>3.35</c:v>
                </c:pt>
                <c:pt idx="1">
                  <c:v>2.2000000000000002</c:v>
                </c:pt>
                <c:pt idx="2">
                  <c:v>3.17</c:v>
                </c:pt>
                <c:pt idx="3">
                  <c:v>-1.31</c:v>
                </c:pt>
                <c:pt idx="4">
                  <c:v>-0.11</c:v>
                </c:pt>
                <c:pt idx="5">
                  <c:v>0.7</c:v>
                </c:pt>
                <c:pt idx="6">
                  <c:v>0.96</c:v>
                </c:pt>
                <c:pt idx="7">
                  <c:v>0.69</c:v>
                </c:pt>
                <c:pt idx="8">
                  <c:v>-1.34</c:v>
                </c:pt>
                <c:pt idx="9">
                  <c:v>1.5</c:v>
                </c:pt>
                <c:pt idx="10">
                  <c:v>-1.01</c:v>
                </c:pt>
                <c:pt idx="11">
                  <c:v>3.13</c:v>
                </c:pt>
                <c:pt idx="12">
                  <c:v>5.43</c:v>
                </c:pt>
                <c:pt idx="13">
                  <c:v>-2.96</c:v>
                </c:pt>
                <c:pt idx="14">
                  <c:v>-5.24</c:v>
                </c:pt>
                <c:pt idx="15">
                  <c:v>-6.13</c:v>
                </c:pt>
                <c:pt idx="16">
                  <c:v>-7.11</c:v>
                </c:pt>
                <c:pt idx="17">
                  <c:v>-4.67</c:v>
                </c:pt>
                <c:pt idx="18">
                  <c:v>-4.47</c:v>
                </c:pt>
                <c:pt idx="19">
                  <c:v>-4.96</c:v>
                </c:pt>
                <c:pt idx="20">
                  <c:v>-6.44</c:v>
                </c:pt>
                <c:pt idx="21">
                  <c:v>-5.28</c:v>
                </c:pt>
                <c:pt idx="22">
                  <c:v>-6.07</c:v>
                </c:pt>
                <c:pt idx="23">
                  <c:v>-2.15</c:v>
                </c:pt>
                <c:pt idx="24">
                  <c:v>-5.85</c:v>
                </c:pt>
                <c:pt idx="25">
                  <c:v>-3.33</c:v>
                </c:pt>
                <c:pt idx="26">
                  <c:v>-1.39</c:v>
                </c:pt>
                <c:pt idx="27">
                  <c:v>-3.53</c:v>
                </c:pt>
                <c:pt idx="28">
                  <c:v>1.3</c:v>
                </c:pt>
                <c:pt idx="29">
                  <c:v>0.73</c:v>
                </c:pt>
                <c:pt idx="30">
                  <c:v>1.71</c:v>
                </c:pt>
                <c:pt idx="31">
                  <c:v>2.13</c:v>
                </c:pt>
                <c:pt idx="32">
                  <c:v>0.3</c:v>
                </c:pt>
                <c:pt idx="33">
                  <c:v>-2.33</c:v>
                </c:pt>
                <c:pt idx="34">
                  <c:v>-0.54</c:v>
                </c:pt>
                <c:pt idx="35">
                  <c:v>-0.12</c:v>
                </c:pt>
                <c:pt idx="36">
                  <c:v>2.7</c:v>
                </c:pt>
                <c:pt idx="37">
                  <c:v>3.39</c:v>
                </c:pt>
                <c:pt idx="38">
                  <c:v>1.02</c:v>
                </c:pt>
                <c:pt idx="39">
                  <c:v>-1.05</c:v>
                </c:pt>
                <c:pt idx="40">
                  <c:v>0.67</c:v>
                </c:pt>
                <c:pt idx="41">
                  <c:v>0.64</c:v>
                </c:pt>
                <c:pt idx="42">
                  <c:v>-0.28000000000000003</c:v>
                </c:pt>
                <c:pt idx="43">
                  <c:v>0.6</c:v>
                </c:pt>
                <c:pt idx="44">
                  <c:v>1.89</c:v>
                </c:pt>
                <c:pt idx="45">
                  <c:v>2.1800000000000002</c:v>
                </c:pt>
                <c:pt idx="46">
                  <c:v>1.74</c:v>
                </c:pt>
                <c:pt idx="47">
                  <c:v>0.94</c:v>
                </c:pt>
                <c:pt idx="48">
                  <c:v>0.87</c:v>
                </c:pt>
                <c:pt idx="49">
                  <c:v>1.62</c:v>
                </c:pt>
                <c:pt idx="50">
                  <c:v>1.8</c:v>
                </c:pt>
                <c:pt idx="51">
                  <c:v>0.89</c:v>
                </c:pt>
                <c:pt idx="52">
                  <c:v>0.67</c:v>
                </c:pt>
                <c:pt idx="53">
                  <c:v>-3.09</c:v>
                </c:pt>
                <c:pt idx="54">
                  <c:v>-0.12</c:v>
                </c:pt>
                <c:pt idx="55">
                  <c:v>-0.17</c:v>
                </c:pt>
                <c:pt idx="56">
                  <c:v>-1.96</c:v>
                </c:pt>
                <c:pt idx="57">
                  <c:v>0.93</c:v>
                </c:pt>
                <c:pt idx="58">
                  <c:v>0.41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7B-4300-8B31-ABB55E527164}"/>
            </c:ext>
          </c:extLst>
        </c:ser>
        <c:ser>
          <c:idx val="2"/>
          <c:order val="2"/>
          <c:tx>
            <c:strRef>
              <c:f>GDHI_comp!$G$37</c:f>
              <c:strCache>
                <c:ptCount val="1"/>
                <c:pt idx="0">
                  <c:v>Compensation of self-employed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GDHI_comp!$G$38:$G$101</c:f>
              <c:numCache>
                <c:formatCode>General</c:formatCode>
                <c:ptCount val="64"/>
                <c:pt idx="0">
                  <c:v>-0.74</c:v>
                </c:pt>
                <c:pt idx="1">
                  <c:v>2.37</c:v>
                </c:pt>
                <c:pt idx="2">
                  <c:v>0.57999999999999996</c:v>
                </c:pt>
                <c:pt idx="3">
                  <c:v>-2.23</c:v>
                </c:pt>
                <c:pt idx="4">
                  <c:v>-1.01</c:v>
                </c:pt>
                <c:pt idx="5">
                  <c:v>-3</c:v>
                </c:pt>
                <c:pt idx="6">
                  <c:v>-1.86</c:v>
                </c:pt>
                <c:pt idx="7">
                  <c:v>-1.07</c:v>
                </c:pt>
                <c:pt idx="8">
                  <c:v>-1.95</c:v>
                </c:pt>
                <c:pt idx="9">
                  <c:v>-0.5</c:v>
                </c:pt>
                <c:pt idx="10">
                  <c:v>-0.05</c:v>
                </c:pt>
                <c:pt idx="11">
                  <c:v>-1</c:v>
                </c:pt>
                <c:pt idx="12">
                  <c:v>0.49</c:v>
                </c:pt>
                <c:pt idx="13">
                  <c:v>-3.99</c:v>
                </c:pt>
                <c:pt idx="14">
                  <c:v>-7.23</c:v>
                </c:pt>
                <c:pt idx="15">
                  <c:v>-5.2</c:v>
                </c:pt>
                <c:pt idx="16">
                  <c:v>-5.64</c:v>
                </c:pt>
                <c:pt idx="17">
                  <c:v>-5.49</c:v>
                </c:pt>
                <c:pt idx="18">
                  <c:v>-5.08</c:v>
                </c:pt>
                <c:pt idx="19">
                  <c:v>-5.17</c:v>
                </c:pt>
                <c:pt idx="20">
                  <c:v>-4.41</c:v>
                </c:pt>
                <c:pt idx="21">
                  <c:v>-2.92</c:v>
                </c:pt>
                <c:pt idx="22">
                  <c:v>-1.42</c:v>
                </c:pt>
                <c:pt idx="23">
                  <c:v>-1.32</c:v>
                </c:pt>
                <c:pt idx="24">
                  <c:v>-1.1599999999999999</c:v>
                </c:pt>
                <c:pt idx="25">
                  <c:v>-1.24</c:v>
                </c:pt>
                <c:pt idx="26">
                  <c:v>-1.06</c:v>
                </c:pt>
                <c:pt idx="27">
                  <c:v>-1.04</c:v>
                </c:pt>
                <c:pt idx="28">
                  <c:v>-3.22</c:v>
                </c:pt>
                <c:pt idx="29">
                  <c:v>-1.83</c:v>
                </c:pt>
                <c:pt idx="30">
                  <c:v>-0.71</c:v>
                </c:pt>
                <c:pt idx="31">
                  <c:v>-7.19</c:v>
                </c:pt>
                <c:pt idx="32">
                  <c:v>2.97</c:v>
                </c:pt>
                <c:pt idx="33">
                  <c:v>2.85</c:v>
                </c:pt>
                <c:pt idx="34">
                  <c:v>1.35</c:v>
                </c:pt>
                <c:pt idx="35">
                  <c:v>1.41</c:v>
                </c:pt>
                <c:pt idx="36">
                  <c:v>-2.57</c:v>
                </c:pt>
                <c:pt idx="37">
                  <c:v>-2.21</c:v>
                </c:pt>
                <c:pt idx="38">
                  <c:v>-2.8</c:v>
                </c:pt>
                <c:pt idx="39">
                  <c:v>1.37</c:v>
                </c:pt>
                <c:pt idx="40">
                  <c:v>-1.89</c:v>
                </c:pt>
                <c:pt idx="41">
                  <c:v>-1.59</c:v>
                </c:pt>
                <c:pt idx="42">
                  <c:v>0.91</c:v>
                </c:pt>
                <c:pt idx="43">
                  <c:v>-1.31</c:v>
                </c:pt>
                <c:pt idx="44">
                  <c:v>-0.73</c:v>
                </c:pt>
                <c:pt idx="45">
                  <c:v>0.09</c:v>
                </c:pt>
                <c:pt idx="46">
                  <c:v>-0.92</c:v>
                </c:pt>
                <c:pt idx="47">
                  <c:v>-0.19</c:v>
                </c:pt>
                <c:pt idx="48">
                  <c:v>1.3</c:v>
                </c:pt>
                <c:pt idx="49">
                  <c:v>1.86</c:v>
                </c:pt>
                <c:pt idx="50">
                  <c:v>4.1900000000000004</c:v>
                </c:pt>
                <c:pt idx="51">
                  <c:v>3</c:v>
                </c:pt>
                <c:pt idx="52">
                  <c:v>-0.8</c:v>
                </c:pt>
                <c:pt idx="53">
                  <c:v>-3.37</c:v>
                </c:pt>
                <c:pt idx="54">
                  <c:v>-1.48</c:v>
                </c:pt>
                <c:pt idx="55">
                  <c:v>-2.48</c:v>
                </c:pt>
                <c:pt idx="56">
                  <c:v>3.83</c:v>
                </c:pt>
                <c:pt idx="57">
                  <c:v>6.12</c:v>
                </c:pt>
                <c:pt idx="58">
                  <c:v>6.55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D7B-4300-8B31-ABB55E527164}"/>
            </c:ext>
          </c:extLst>
        </c:ser>
        <c:ser>
          <c:idx val="3"/>
          <c:order val="3"/>
          <c:tx>
            <c:strRef>
              <c:f>GDHI_comp!$H$37</c:f>
              <c:strCache>
                <c:ptCount val="1"/>
                <c:pt idx="0">
                  <c:v>Net other current transfers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GDHI_comp!$H$38:$H$101</c:f>
              <c:numCache>
                <c:formatCode>General</c:formatCode>
                <c:ptCount val="64"/>
                <c:pt idx="0">
                  <c:v>-0.69</c:v>
                </c:pt>
                <c:pt idx="1">
                  <c:v>-0.43</c:v>
                </c:pt>
                <c:pt idx="2">
                  <c:v>-0.55000000000000004</c:v>
                </c:pt>
                <c:pt idx="3">
                  <c:v>-0.34</c:v>
                </c:pt>
                <c:pt idx="4">
                  <c:v>0.77</c:v>
                </c:pt>
                <c:pt idx="5">
                  <c:v>0.27</c:v>
                </c:pt>
                <c:pt idx="6">
                  <c:v>0.19</c:v>
                </c:pt>
                <c:pt idx="7">
                  <c:v>0.48</c:v>
                </c:pt>
                <c:pt idx="8">
                  <c:v>-0.44</c:v>
                </c:pt>
                <c:pt idx="9">
                  <c:v>-0.12</c:v>
                </c:pt>
                <c:pt idx="10">
                  <c:v>-0.35</c:v>
                </c:pt>
                <c:pt idx="11">
                  <c:v>0</c:v>
                </c:pt>
                <c:pt idx="12">
                  <c:v>-1.33</c:v>
                </c:pt>
                <c:pt idx="13">
                  <c:v>-0.73</c:v>
                </c:pt>
                <c:pt idx="14">
                  <c:v>-0.25</c:v>
                </c:pt>
                <c:pt idx="15">
                  <c:v>-0.73</c:v>
                </c:pt>
                <c:pt idx="16">
                  <c:v>-1.42</c:v>
                </c:pt>
                <c:pt idx="17">
                  <c:v>-1.36</c:v>
                </c:pt>
                <c:pt idx="18">
                  <c:v>-1.22</c:v>
                </c:pt>
                <c:pt idx="19">
                  <c:v>-1.0900000000000001</c:v>
                </c:pt>
                <c:pt idx="20">
                  <c:v>0.27</c:v>
                </c:pt>
                <c:pt idx="21">
                  <c:v>0.11</c:v>
                </c:pt>
                <c:pt idx="22">
                  <c:v>0.48</c:v>
                </c:pt>
                <c:pt idx="23">
                  <c:v>0.32</c:v>
                </c:pt>
                <c:pt idx="24">
                  <c:v>1.07</c:v>
                </c:pt>
                <c:pt idx="25">
                  <c:v>0.16</c:v>
                </c:pt>
                <c:pt idx="26">
                  <c:v>0.06</c:v>
                </c:pt>
                <c:pt idx="27">
                  <c:v>0</c:v>
                </c:pt>
                <c:pt idx="28">
                  <c:v>-0.93</c:v>
                </c:pt>
                <c:pt idx="29">
                  <c:v>0.63</c:v>
                </c:pt>
                <c:pt idx="30">
                  <c:v>-0.59</c:v>
                </c:pt>
                <c:pt idx="31">
                  <c:v>0.22</c:v>
                </c:pt>
                <c:pt idx="32">
                  <c:v>-0.22</c:v>
                </c:pt>
                <c:pt idx="33">
                  <c:v>-0.68</c:v>
                </c:pt>
                <c:pt idx="34">
                  <c:v>0.71</c:v>
                </c:pt>
                <c:pt idx="35">
                  <c:v>-0.02</c:v>
                </c:pt>
                <c:pt idx="36">
                  <c:v>0.56999999999999995</c:v>
                </c:pt>
                <c:pt idx="37">
                  <c:v>0.6</c:v>
                </c:pt>
                <c:pt idx="38">
                  <c:v>-0.51</c:v>
                </c:pt>
                <c:pt idx="39">
                  <c:v>-0.52</c:v>
                </c:pt>
                <c:pt idx="40">
                  <c:v>0.49</c:v>
                </c:pt>
                <c:pt idx="41">
                  <c:v>0.54</c:v>
                </c:pt>
                <c:pt idx="42">
                  <c:v>0.45</c:v>
                </c:pt>
                <c:pt idx="43">
                  <c:v>0.68</c:v>
                </c:pt>
                <c:pt idx="44">
                  <c:v>0.95</c:v>
                </c:pt>
                <c:pt idx="45">
                  <c:v>0.97</c:v>
                </c:pt>
                <c:pt idx="46">
                  <c:v>1.02</c:v>
                </c:pt>
                <c:pt idx="47">
                  <c:v>-0.79</c:v>
                </c:pt>
                <c:pt idx="48">
                  <c:v>0.66</c:v>
                </c:pt>
                <c:pt idx="49">
                  <c:v>-1.69</c:v>
                </c:pt>
                <c:pt idx="50">
                  <c:v>-1.44</c:v>
                </c:pt>
                <c:pt idx="51">
                  <c:v>0.55000000000000004</c:v>
                </c:pt>
                <c:pt idx="52">
                  <c:v>-1.0900000000000001</c:v>
                </c:pt>
                <c:pt idx="53">
                  <c:v>1.1100000000000001</c:v>
                </c:pt>
                <c:pt idx="54">
                  <c:v>-0.05</c:v>
                </c:pt>
                <c:pt idx="55">
                  <c:v>-0.76</c:v>
                </c:pt>
                <c:pt idx="56">
                  <c:v>0.28000000000000003</c:v>
                </c:pt>
                <c:pt idx="57">
                  <c:v>-1.3</c:v>
                </c:pt>
                <c:pt idx="58">
                  <c:v>0.7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D7B-4300-8B31-ABB55E527164}"/>
            </c:ext>
          </c:extLst>
        </c:ser>
        <c:ser>
          <c:idx val="4"/>
          <c:order val="4"/>
          <c:tx>
            <c:strRef>
              <c:f>GDHI_comp!$I$37</c:f>
              <c:strCache>
                <c:ptCount val="1"/>
                <c:pt idx="0">
                  <c:v>Net social benefits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GDHI_comp!$I$38:$I$101</c:f>
              <c:numCache>
                <c:formatCode>General</c:formatCode>
                <c:ptCount val="64"/>
                <c:pt idx="0">
                  <c:v>0.45</c:v>
                </c:pt>
                <c:pt idx="1">
                  <c:v>0.61</c:v>
                </c:pt>
                <c:pt idx="2">
                  <c:v>0.4</c:v>
                </c:pt>
                <c:pt idx="3">
                  <c:v>-0.77</c:v>
                </c:pt>
                <c:pt idx="4">
                  <c:v>1.7</c:v>
                </c:pt>
                <c:pt idx="5">
                  <c:v>1.67</c:v>
                </c:pt>
                <c:pt idx="6">
                  <c:v>1.81</c:v>
                </c:pt>
                <c:pt idx="7">
                  <c:v>1.93</c:v>
                </c:pt>
                <c:pt idx="8">
                  <c:v>6.04</c:v>
                </c:pt>
                <c:pt idx="9">
                  <c:v>2.35</c:v>
                </c:pt>
                <c:pt idx="10">
                  <c:v>-0.28999999999999998</c:v>
                </c:pt>
                <c:pt idx="11">
                  <c:v>1.86</c:v>
                </c:pt>
                <c:pt idx="12">
                  <c:v>0.86</c:v>
                </c:pt>
                <c:pt idx="13">
                  <c:v>-0.77</c:v>
                </c:pt>
                <c:pt idx="14">
                  <c:v>-0.39</c:v>
                </c:pt>
                <c:pt idx="15">
                  <c:v>-1.99</c:v>
                </c:pt>
                <c:pt idx="16">
                  <c:v>-2.68</c:v>
                </c:pt>
                <c:pt idx="17">
                  <c:v>3.36</c:v>
                </c:pt>
                <c:pt idx="18">
                  <c:v>3.27</c:v>
                </c:pt>
                <c:pt idx="19">
                  <c:v>2.08</c:v>
                </c:pt>
                <c:pt idx="20">
                  <c:v>0.1</c:v>
                </c:pt>
                <c:pt idx="21">
                  <c:v>-1.78</c:v>
                </c:pt>
                <c:pt idx="22">
                  <c:v>-2.4300000000000002</c:v>
                </c:pt>
                <c:pt idx="23">
                  <c:v>1.35</c:v>
                </c:pt>
                <c:pt idx="24">
                  <c:v>-0.66</c:v>
                </c:pt>
                <c:pt idx="25">
                  <c:v>-2.38</c:v>
                </c:pt>
                <c:pt idx="26">
                  <c:v>0.22</c:v>
                </c:pt>
                <c:pt idx="27">
                  <c:v>-3.81</c:v>
                </c:pt>
                <c:pt idx="28">
                  <c:v>0.8</c:v>
                </c:pt>
                <c:pt idx="29">
                  <c:v>1.72</c:v>
                </c:pt>
                <c:pt idx="30">
                  <c:v>1.98</c:v>
                </c:pt>
                <c:pt idx="31">
                  <c:v>0.52</c:v>
                </c:pt>
                <c:pt idx="32">
                  <c:v>1.85</c:v>
                </c:pt>
                <c:pt idx="33">
                  <c:v>0.74</c:v>
                </c:pt>
                <c:pt idx="34">
                  <c:v>-2.02</c:v>
                </c:pt>
                <c:pt idx="35">
                  <c:v>-0.71</c:v>
                </c:pt>
                <c:pt idx="36">
                  <c:v>-1.05</c:v>
                </c:pt>
                <c:pt idx="37">
                  <c:v>-1.1299999999999999</c:v>
                </c:pt>
                <c:pt idx="38">
                  <c:v>-1.75</c:v>
                </c:pt>
                <c:pt idx="39">
                  <c:v>2.77</c:v>
                </c:pt>
                <c:pt idx="40">
                  <c:v>-0.39</c:v>
                </c:pt>
                <c:pt idx="41">
                  <c:v>-1.96</c:v>
                </c:pt>
                <c:pt idx="42">
                  <c:v>-2.1</c:v>
                </c:pt>
                <c:pt idx="43">
                  <c:v>-1.83</c:v>
                </c:pt>
                <c:pt idx="44">
                  <c:v>-1.06</c:v>
                </c:pt>
                <c:pt idx="45">
                  <c:v>-0.75</c:v>
                </c:pt>
                <c:pt idx="46">
                  <c:v>1.96</c:v>
                </c:pt>
                <c:pt idx="47">
                  <c:v>-0.88</c:v>
                </c:pt>
                <c:pt idx="48">
                  <c:v>-1.69</c:v>
                </c:pt>
                <c:pt idx="49">
                  <c:v>2.99</c:v>
                </c:pt>
                <c:pt idx="50">
                  <c:v>0.23</c:v>
                </c:pt>
                <c:pt idx="51">
                  <c:v>-2.57</c:v>
                </c:pt>
                <c:pt idx="52">
                  <c:v>1.08</c:v>
                </c:pt>
                <c:pt idx="53">
                  <c:v>0.74</c:v>
                </c:pt>
                <c:pt idx="54">
                  <c:v>-0.39</c:v>
                </c:pt>
                <c:pt idx="55">
                  <c:v>2.02</c:v>
                </c:pt>
                <c:pt idx="56">
                  <c:v>2.93</c:v>
                </c:pt>
                <c:pt idx="57">
                  <c:v>-0.96</c:v>
                </c:pt>
                <c:pt idx="58">
                  <c:v>0.02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D7B-4300-8B31-ABB55E527164}"/>
            </c:ext>
          </c:extLst>
        </c:ser>
        <c:ser>
          <c:idx val="5"/>
          <c:order val="5"/>
          <c:tx>
            <c:strRef>
              <c:f>GDHI_comp!$J$37</c:f>
              <c:strCache>
                <c:ptCount val="1"/>
                <c:pt idx="0">
                  <c:v>Taxes on income, wealth (negative)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GDHI_comp!$J$38:$J$101</c:f>
              <c:numCache>
                <c:formatCode>General</c:formatCode>
                <c:ptCount val="64"/>
                <c:pt idx="0">
                  <c:v>0.21</c:v>
                </c:pt>
                <c:pt idx="1">
                  <c:v>-0.05</c:v>
                </c:pt>
                <c:pt idx="2">
                  <c:v>-0.04</c:v>
                </c:pt>
                <c:pt idx="3">
                  <c:v>-0.68</c:v>
                </c:pt>
                <c:pt idx="4">
                  <c:v>7.0000000000000007E-2</c:v>
                </c:pt>
                <c:pt idx="5">
                  <c:v>-0.11</c:v>
                </c:pt>
                <c:pt idx="6">
                  <c:v>-0.1</c:v>
                </c:pt>
                <c:pt idx="7">
                  <c:v>0.05</c:v>
                </c:pt>
                <c:pt idx="8">
                  <c:v>-0.9</c:v>
                </c:pt>
                <c:pt idx="9">
                  <c:v>-0.14000000000000001</c:v>
                </c:pt>
                <c:pt idx="10">
                  <c:v>0.16</c:v>
                </c:pt>
                <c:pt idx="11">
                  <c:v>0.01</c:v>
                </c:pt>
                <c:pt idx="12">
                  <c:v>-1.1100000000000001</c:v>
                </c:pt>
                <c:pt idx="13">
                  <c:v>0.59</c:v>
                </c:pt>
                <c:pt idx="14">
                  <c:v>1.25</c:v>
                </c:pt>
                <c:pt idx="15">
                  <c:v>0.97</c:v>
                </c:pt>
                <c:pt idx="16">
                  <c:v>0.22</c:v>
                </c:pt>
                <c:pt idx="17">
                  <c:v>-0.17</c:v>
                </c:pt>
                <c:pt idx="18">
                  <c:v>-1.72</c:v>
                </c:pt>
                <c:pt idx="19">
                  <c:v>-2.95</c:v>
                </c:pt>
                <c:pt idx="20">
                  <c:v>-0.11</c:v>
                </c:pt>
                <c:pt idx="21">
                  <c:v>-4.0999999999999996</c:v>
                </c:pt>
                <c:pt idx="22">
                  <c:v>-3.17</c:v>
                </c:pt>
                <c:pt idx="23">
                  <c:v>-3.55</c:v>
                </c:pt>
                <c:pt idx="24">
                  <c:v>0.76</c:v>
                </c:pt>
                <c:pt idx="25">
                  <c:v>2.83</c:v>
                </c:pt>
                <c:pt idx="26">
                  <c:v>-0.08</c:v>
                </c:pt>
                <c:pt idx="27">
                  <c:v>1.3</c:v>
                </c:pt>
                <c:pt idx="28">
                  <c:v>-1.61</c:v>
                </c:pt>
                <c:pt idx="29">
                  <c:v>-0.99</c:v>
                </c:pt>
                <c:pt idx="30">
                  <c:v>3.83</c:v>
                </c:pt>
                <c:pt idx="31">
                  <c:v>6.62</c:v>
                </c:pt>
                <c:pt idx="32">
                  <c:v>2.41</c:v>
                </c:pt>
                <c:pt idx="33">
                  <c:v>-0.14000000000000001</c:v>
                </c:pt>
                <c:pt idx="34">
                  <c:v>0.28000000000000003</c:v>
                </c:pt>
                <c:pt idx="35">
                  <c:v>0.02</c:v>
                </c:pt>
                <c:pt idx="36">
                  <c:v>-1.1100000000000001</c:v>
                </c:pt>
                <c:pt idx="37">
                  <c:v>0.66</c:v>
                </c:pt>
                <c:pt idx="38">
                  <c:v>-1.39</c:v>
                </c:pt>
                <c:pt idx="39">
                  <c:v>1.1399999999999999</c:v>
                </c:pt>
                <c:pt idx="40">
                  <c:v>0.78</c:v>
                </c:pt>
                <c:pt idx="41">
                  <c:v>0.42</c:v>
                </c:pt>
                <c:pt idx="42">
                  <c:v>-0.57999999999999996</c:v>
                </c:pt>
                <c:pt idx="43">
                  <c:v>-2.68</c:v>
                </c:pt>
                <c:pt idx="44">
                  <c:v>-0.84</c:v>
                </c:pt>
                <c:pt idx="45">
                  <c:v>0.54</c:v>
                </c:pt>
                <c:pt idx="46">
                  <c:v>-0.61</c:v>
                </c:pt>
                <c:pt idx="47">
                  <c:v>-0.56000000000000005</c:v>
                </c:pt>
                <c:pt idx="48">
                  <c:v>2.56</c:v>
                </c:pt>
                <c:pt idx="49">
                  <c:v>-0.82</c:v>
                </c:pt>
                <c:pt idx="50">
                  <c:v>0.1</c:v>
                </c:pt>
                <c:pt idx="51">
                  <c:v>1.61</c:v>
                </c:pt>
                <c:pt idx="52">
                  <c:v>-1.36</c:v>
                </c:pt>
                <c:pt idx="53">
                  <c:v>-0.14000000000000001</c:v>
                </c:pt>
                <c:pt idx="54">
                  <c:v>6.25</c:v>
                </c:pt>
                <c:pt idx="55">
                  <c:v>-3.21</c:v>
                </c:pt>
                <c:pt idx="56">
                  <c:v>0.73</c:v>
                </c:pt>
                <c:pt idx="57">
                  <c:v>-0.47</c:v>
                </c:pt>
                <c:pt idx="58">
                  <c:v>-2.54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D7B-4300-8B31-ABB55E5271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4753408"/>
        <c:axId val="297743488"/>
      </c:barChart>
      <c:lineChart>
        <c:grouping val="standard"/>
        <c:varyColors val="0"/>
        <c:ser>
          <c:idx val="6"/>
          <c:order val="6"/>
          <c:tx>
            <c:strRef>
              <c:f>GDHI_comp!$K$37</c:f>
              <c:strCache>
                <c:ptCount val="1"/>
                <c:pt idx="0">
                  <c:v>GDHI growth (y-on-y)</c:v>
                </c:pt>
              </c:strCache>
            </c:strRef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GDHI_comp!$K$38:$K$101</c:f>
              <c:numCache>
                <c:formatCode>General</c:formatCode>
                <c:ptCount val="64"/>
                <c:pt idx="0">
                  <c:v>2.92</c:v>
                </c:pt>
                <c:pt idx="1">
                  <c:v>10.75</c:v>
                </c:pt>
                <c:pt idx="2">
                  <c:v>4.26</c:v>
                </c:pt>
                <c:pt idx="3">
                  <c:v>-5.39</c:v>
                </c:pt>
                <c:pt idx="4">
                  <c:v>2.34</c:v>
                </c:pt>
                <c:pt idx="5">
                  <c:v>-4.25</c:v>
                </c:pt>
                <c:pt idx="6">
                  <c:v>2.46</c:v>
                </c:pt>
                <c:pt idx="7">
                  <c:v>4.42</c:v>
                </c:pt>
                <c:pt idx="8">
                  <c:v>4.04</c:v>
                </c:pt>
                <c:pt idx="9">
                  <c:v>1.49</c:v>
                </c:pt>
                <c:pt idx="10">
                  <c:v>-2.64</c:v>
                </c:pt>
                <c:pt idx="11">
                  <c:v>0.98</c:v>
                </c:pt>
                <c:pt idx="12">
                  <c:v>1.05</c:v>
                </c:pt>
                <c:pt idx="13">
                  <c:v>-10.14</c:v>
                </c:pt>
                <c:pt idx="14">
                  <c:v>-12.07</c:v>
                </c:pt>
                <c:pt idx="15">
                  <c:v>-13.16</c:v>
                </c:pt>
                <c:pt idx="16">
                  <c:v>-16.93</c:v>
                </c:pt>
                <c:pt idx="17">
                  <c:v>-8.99</c:v>
                </c:pt>
                <c:pt idx="18">
                  <c:v>-10.34</c:v>
                </c:pt>
                <c:pt idx="19">
                  <c:v>-13.37</c:v>
                </c:pt>
                <c:pt idx="20">
                  <c:v>-11.89</c:v>
                </c:pt>
                <c:pt idx="21">
                  <c:v>-14.61</c:v>
                </c:pt>
                <c:pt idx="22">
                  <c:v>-13.92</c:v>
                </c:pt>
                <c:pt idx="23">
                  <c:v>-5.98</c:v>
                </c:pt>
                <c:pt idx="24">
                  <c:v>-7.21</c:v>
                </c:pt>
                <c:pt idx="25">
                  <c:v>-4.6900000000000004</c:v>
                </c:pt>
                <c:pt idx="26">
                  <c:v>-1.38</c:v>
                </c:pt>
                <c:pt idx="27">
                  <c:v>-6.13</c:v>
                </c:pt>
                <c:pt idx="28">
                  <c:v>-2.14</c:v>
                </c:pt>
                <c:pt idx="29">
                  <c:v>1.85</c:v>
                </c:pt>
                <c:pt idx="30">
                  <c:v>7.29</c:v>
                </c:pt>
                <c:pt idx="31">
                  <c:v>2.34</c:v>
                </c:pt>
                <c:pt idx="32">
                  <c:v>6.21</c:v>
                </c:pt>
                <c:pt idx="33">
                  <c:v>-0.94</c:v>
                </c:pt>
                <c:pt idx="34">
                  <c:v>-1.0900000000000001</c:v>
                </c:pt>
                <c:pt idx="35">
                  <c:v>0.42</c:v>
                </c:pt>
                <c:pt idx="36">
                  <c:v>-1.27</c:v>
                </c:pt>
                <c:pt idx="37">
                  <c:v>2.35</c:v>
                </c:pt>
                <c:pt idx="38">
                  <c:v>-5.55</c:v>
                </c:pt>
                <c:pt idx="39">
                  <c:v>2.85</c:v>
                </c:pt>
                <c:pt idx="40">
                  <c:v>-0.1</c:v>
                </c:pt>
                <c:pt idx="41">
                  <c:v>0.59</c:v>
                </c:pt>
                <c:pt idx="42">
                  <c:v>0.73</c:v>
                </c:pt>
                <c:pt idx="43">
                  <c:v>-3.31</c:v>
                </c:pt>
                <c:pt idx="44">
                  <c:v>0.3</c:v>
                </c:pt>
                <c:pt idx="45">
                  <c:v>2.92</c:v>
                </c:pt>
                <c:pt idx="46">
                  <c:v>1.46</c:v>
                </c:pt>
                <c:pt idx="47">
                  <c:v>-1.24</c:v>
                </c:pt>
                <c:pt idx="48">
                  <c:v>4.1100000000000003</c:v>
                </c:pt>
                <c:pt idx="49">
                  <c:v>3.14</c:v>
                </c:pt>
                <c:pt idx="50">
                  <c:v>5.42</c:v>
                </c:pt>
                <c:pt idx="51">
                  <c:v>3.19</c:v>
                </c:pt>
                <c:pt idx="52">
                  <c:v>-1.44</c:v>
                </c:pt>
                <c:pt idx="53">
                  <c:v>-5.25</c:v>
                </c:pt>
                <c:pt idx="54">
                  <c:v>4.3600000000000003</c:v>
                </c:pt>
                <c:pt idx="55">
                  <c:v>-3.41</c:v>
                </c:pt>
                <c:pt idx="56">
                  <c:v>6.53</c:v>
                </c:pt>
                <c:pt idx="57">
                  <c:v>5.5</c:v>
                </c:pt>
                <c:pt idx="58">
                  <c:v>4.9000000000000004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1D7B-4300-8B31-ABB55E527164}"/>
            </c:ext>
          </c:extLst>
        </c:ser>
        <c:ser>
          <c:idx val="7"/>
          <c:order val="7"/>
          <c:tx>
            <c:strRef>
              <c:f>GDHI_comp!$L$37</c:f>
              <c:strCache>
                <c:ptCount val="1"/>
                <c:pt idx="0">
                  <c:v>GDP growth (y-on-y nsa)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GDHI_comp!$L$38:$L$101</c:f>
              <c:numCache>
                <c:formatCode>General</c:formatCode>
                <c:ptCount val="64"/>
                <c:pt idx="0">
                  <c:v>2</c:v>
                </c:pt>
                <c:pt idx="1">
                  <c:v>5.8</c:v>
                </c:pt>
                <c:pt idx="2">
                  <c:v>4.2</c:v>
                </c:pt>
                <c:pt idx="3">
                  <c:v>1.2</c:v>
                </c:pt>
                <c:pt idx="4">
                  <c:v>1.8</c:v>
                </c:pt>
                <c:pt idx="5">
                  <c:v>-1.2</c:v>
                </c:pt>
                <c:pt idx="6">
                  <c:v>-0.3</c:v>
                </c:pt>
                <c:pt idx="7">
                  <c:v>-1.4</c:v>
                </c:pt>
                <c:pt idx="8">
                  <c:v>-7.1</c:v>
                </c:pt>
                <c:pt idx="9">
                  <c:v>-3.9</c:v>
                </c:pt>
                <c:pt idx="10">
                  <c:v>-4.0999999999999996</c:v>
                </c:pt>
                <c:pt idx="11">
                  <c:v>-2.2999999999999998</c:v>
                </c:pt>
                <c:pt idx="12">
                  <c:v>0.8</c:v>
                </c:pt>
                <c:pt idx="13">
                  <c:v>-6.1</c:v>
                </c:pt>
                <c:pt idx="14">
                  <c:v>-8.9</c:v>
                </c:pt>
                <c:pt idx="15">
                  <c:v>-7</c:v>
                </c:pt>
                <c:pt idx="16">
                  <c:v>-11.2</c:v>
                </c:pt>
                <c:pt idx="17">
                  <c:v>-8.8000000000000007</c:v>
                </c:pt>
                <c:pt idx="18">
                  <c:v>-7.5</c:v>
                </c:pt>
                <c:pt idx="19">
                  <c:v>-13.1</c:v>
                </c:pt>
                <c:pt idx="20">
                  <c:v>-8.3000000000000007</c:v>
                </c:pt>
                <c:pt idx="21">
                  <c:v>-8.4</c:v>
                </c:pt>
                <c:pt idx="22">
                  <c:v>-7.5</c:v>
                </c:pt>
                <c:pt idx="23">
                  <c:v>-4.0999999999999996</c:v>
                </c:pt>
                <c:pt idx="24">
                  <c:v>-5.6</c:v>
                </c:pt>
                <c:pt idx="25">
                  <c:v>-3.5</c:v>
                </c:pt>
                <c:pt idx="26">
                  <c:v>-1.2</c:v>
                </c:pt>
                <c:pt idx="27">
                  <c:v>0.1</c:v>
                </c:pt>
                <c:pt idx="28">
                  <c:v>0.2</c:v>
                </c:pt>
                <c:pt idx="29">
                  <c:v>0.4</c:v>
                </c:pt>
                <c:pt idx="30">
                  <c:v>1.3</c:v>
                </c:pt>
                <c:pt idx="31">
                  <c:v>0</c:v>
                </c:pt>
                <c:pt idx="32">
                  <c:v>0.5</c:v>
                </c:pt>
                <c:pt idx="33">
                  <c:v>0.6</c:v>
                </c:pt>
                <c:pt idx="34">
                  <c:v>-2.2999999999999998</c:v>
                </c:pt>
                <c:pt idx="35">
                  <c:v>0.5</c:v>
                </c:pt>
                <c:pt idx="36">
                  <c:v>-1.4</c:v>
                </c:pt>
                <c:pt idx="37">
                  <c:v>-1.2</c:v>
                </c:pt>
                <c:pt idx="38">
                  <c:v>1.6</c:v>
                </c:pt>
                <c:pt idx="39">
                  <c:v>-1.1000000000000001</c:v>
                </c:pt>
                <c:pt idx="40">
                  <c:v>0.6</c:v>
                </c:pt>
                <c:pt idx="41">
                  <c:v>1.3</c:v>
                </c:pt>
                <c:pt idx="42">
                  <c:v>3.1</c:v>
                </c:pt>
                <c:pt idx="43">
                  <c:v>-0.7</c:v>
                </c:pt>
                <c:pt idx="44">
                  <c:v>1.4</c:v>
                </c:pt>
                <c:pt idx="45">
                  <c:v>1.9</c:v>
                </c:pt>
                <c:pt idx="46">
                  <c:v>1.4</c:v>
                </c:pt>
                <c:pt idx="47">
                  <c:v>1.9</c:v>
                </c:pt>
                <c:pt idx="48">
                  <c:v>0.6</c:v>
                </c:pt>
                <c:pt idx="49">
                  <c:v>2.1</c:v>
                </c:pt>
                <c:pt idx="50">
                  <c:v>3.5</c:v>
                </c:pt>
                <c:pt idx="51">
                  <c:v>1.1000000000000001</c:v>
                </c:pt>
                <c:pt idx="52">
                  <c:v>-1.8</c:v>
                </c:pt>
                <c:pt idx="53">
                  <c:v>-16.600000000000001</c:v>
                </c:pt>
                <c:pt idx="54">
                  <c:v>-10.1</c:v>
                </c:pt>
                <c:pt idx="55">
                  <c:v>-6.8</c:v>
                </c:pt>
                <c:pt idx="56">
                  <c:v>-1.2</c:v>
                </c:pt>
                <c:pt idx="57">
                  <c:v>14.3</c:v>
                </c:pt>
                <c:pt idx="58">
                  <c:v>12.4</c:v>
                </c:pt>
                <c:pt idx="59">
                  <c:v>8.1999999999999993</c:v>
                </c:pt>
                <c:pt idx="60">
                  <c:v>8.5</c:v>
                </c:pt>
                <c:pt idx="61">
                  <c:v>7.4</c:v>
                </c:pt>
                <c:pt idx="62">
                  <c:v>3.9</c:v>
                </c:pt>
                <c:pt idx="63">
                  <c:v>4.5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1D7B-4300-8B31-ABB55E5271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753408"/>
        <c:axId val="297743488"/>
      </c:lineChart>
      <c:catAx>
        <c:axId val="2947534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297743488"/>
        <c:crosses val="autoZero"/>
        <c:auto val="1"/>
        <c:lblAlgn val="ctr"/>
        <c:lblOffset val="100"/>
        <c:noMultiLvlLbl val="0"/>
      </c:catAx>
      <c:valAx>
        <c:axId val="297743488"/>
        <c:scaling>
          <c:orientation val="minMax"/>
        </c:scaling>
        <c:delete val="0"/>
        <c:axPos val="l"/>
        <c:title>
          <c:tx>
            <c:strRef>
              <c:f>GDHI_comp!$E$36</c:f>
              <c:strCache>
                <c:ptCount val="1"/>
                <c:pt idx="0">
                  <c:v>% change on previous year</c:v>
                </c:pt>
              </c:strCache>
            </c:strRef>
          </c:tx>
          <c:layout>
            <c:manualLayout>
              <c:xMode val="edge"/>
              <c:yMode val="edge"/>
              <c:x val="9.7518415036830078E-2"/>
              <c:y val="5.0166666666666524E-4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947534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7285361104055541"/>
          <c:y val="1.6636388888888888E-2"/>
          <c:w val="0.25596110969999719"/>
          <c:h val="0.9833636111111111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emp_ur_gdp_gdhi!$C$37</c:f>
          <c:strCache>
            <c:ptCount val="1"/>
            <c:pt idx="0">
              <c:v>EL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604722222222222E-2"/>
          <c:y val="9.9004999999999996E-2"/>
          <c:w val="0.80575980705114558"/>
          <c:h val="0.60619000000000001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emp_ur_gdp_gdhi!$G$39</c:f>
              <c:strCache>
                <c:ptCount val="1"/>
                <c:pt idx="0">
                  <c:v>Unemployment rate (rhs)</c:v>
                </c:pt>
              </c:strCache>
            </c:strRef>
          </c:tx>
          <c:invertIfNegative val="0"/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emp_ur_gdp_gdhi!$G$56:$G$99</c:f>
              <c:numCache>
                <c:formatCode>0.0</c:formatCode>
                <c:ptCount val="44"/>
                <c:pt idx="0">
                  <c:v>22.3</c:v>
                </c:pt>
                <c:pt idx="1">
                  <c:v>24.4</c:v>
                </c:pt>
                <c:pt idx="2">
                  <c:v>25.9</c:v>
                </c:pt>
                <c:pt idx="3">
                  <c:v>26.6</c:v>
                </c:pt>
                <c:pt idx="4">
                  <c:v>27.4</c:v>
                </c:pt>
                <c:pt idx="5">
                  <c:v>27.9</c:v>
                </c:pt>
                <c:pt idx="6">
                  <c:v>28.1</c:v>
                </c:pt>
                <c:pt idx="7">
                  <c:v>27.8</c:v>
                </c:pt>
                <c:pt idx="8">
                  <c:v>27.3</c:v>
                </c:pt>
                <c:pt idx="9">
                  <c:v>27</c:v>
                </c:pt>
                <c:pt idx="10">
                  <c:v>26.4</c:v>
                </c:pt>
                <c:pt idx="11">
                  <c:v>26</c:v>
                </c:pt>
                <c:pt idx="12">
                  <c:v>25.7</c:v>
                </c:pt>
                <c:pt idx="13">
                  <c:v>25</c:v>
                </c:pt>
                <c:pt idx="14">
                  <c:v>24.8</c:v>
                </c:pt>
                <c:pt idx="15">
                  <c:v>24.4</c:v>
                </c:pt>
                <c:pt idx="16">
                  <c:v>24.2</c:v>
                </c:pt>
                <c:pt idx="17">
                  <c:v>23.9</c:v>
                </c:pt>
                <c:pt idx="18">
                  <c:v>23.8</c:v>
                </c:pt>
                <c:pt idx="19">
                  <c:v>23.6</c:v>
                </c:pt>
                <c:pt idx="20">
                  <c:v>22.8</c:v>
                </c:pt>
                <c:pt idx="21">
                  <c:v>22.1</c:v>
                </c:pt>
                <c:pt idx="22">
                  <c:v>21.3</c:v>
                </c:pt>
                <c:pt idx="23">
                  <c:v>21.2</c:v>
                </c:pt>
                <c:pt idx="24">
                  <c:v>20.7</c:v>
                </c:pt>
                <c:pt idx="25">
                  <c:v>19.8</c:v>
                </c:pt>
                <c:pt idx="26">
                  <c:v>19.399999999999999</c:v>
                </c:pt>
                <c:pt idx="27">
                  <c:v>19</c:v>
                </c:pt>
                <c:pt idx="28">
                  <c:v>19.100000000000001</c:v>
                </c:pt>
                <c:pt idx="29">
                  <c:v>17.8</c:v>
                </c:pt>
                <c:pt idx="30">
                  <c:v>17.600000000000001</c:v>
                </c:pt>
                <c:pt idx="31">
                  <c:v>17</c:v>
                </c:pt>
                <c:pt idx="32">
                  <c:v>16.600000000000001</c:v>
                </c:pt>
                <c:pt idx="33">
                  <c:v>19.5</c:v>
                </c:pt>
                <c:pt idx="34">
                  <c:v>17.3</c:v>
                </c:pt>
                <c:pt idx="35">
                  <c:v>17.3</c:v>
                </c:pt>
                <c:pt idx="36">
                  <c:v>16.2</c:v>
                </c:pt>
                <c:pt idx="37">
                  <c:v>15.8</c:v>
                </c:pt>
                <c:pt idx="38">
                  <c:v>14</c:v>
                </c:pt>
                <c:pt idx="39">
                  <c:v>13.1</c:v>
                </c:pt>
                <c:pt idx="40">
                  <c:v>12.9</c:v>
                </c:pt>
                <c:pt idx="41">
                  <c:v>12.6</c:v>
                </c:pt>
                <c:pt idx="42">
                  <c:v>12.5</c:v>
                </c:pt>
                <c:pt idx="43">
                  <c:v>11.8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68-4A44-ABC5-798C73ABB4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8183808"/>
        <c:axId val="308176768"/>
      </c:barChart>
      <c:lineChart>
        <c:grouping val="standard"/>
        <c:varyColors val="0"/>
        <c:ser>
          <c:idx val="0"/>
          <c:order val="0"/>
          <c:tx>
            <c:strRef>
              <c:f>emp_ur_gdp_gdhi!$D$39</c:f>
              <c:strCache>
                <c:ptCount val="1"/>
                <c:pt idx="0">
                  <c:v>Employment (lhs)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emp_ur_gdp_gdhi!$D$56:$D$99</c:f>
              <c:numCache>
                <c:formatCode>General</c:formatCode>
                <c:ptCount val="44"/>
                <c:pt idx="0">
                  <c:v>-3.9</c:v>
                </c:pt>
                <c:pt idx="1">
                  <c:v>-4.8</c:v>
                </c:pt>
                <c:pt idx="2">
                  <c:v>-4.4000000000000004</c:v>
                </c:pt>
                <c:pt idx="3">
                  <c:v>-2.8</c:v>
                </c:pt>
                <c:pt idx="4">
                  <c:v>-3.7</c:v>
                </c:pt>
                <c:pt idx="5">
                  <c:v>-1.4</c:v>
                </c:pt>
                <c:pt idx="6">
                  <c:v>0.9</c:v>
                </c:pt>
                <c:pt idx="7">
                  <c:v>2</c:v>
                </c:pt>
                <c:pt idx="8">
                  <c:v>2.6</c:v>
                </c:pt>
                <c:pt idx="9">
                  <c:v>4.0999999999999996</c:v>
                </c:pt>
                <c:pt idx="10">
                  <c:v>4.5</c:v>
                </c:pt>
                <c:pt idx="11">
                  <c:v>3.1</c:v>
                </c:pt>
                <c:pt idx="12">
                  <c:v>-2.1</c:v>
                </c:pt>
                <c:pt idx="13">
                  <c:v>-2.9</c:v>
                </c:pt>
                <c:pt idx="14">
                  <c:v>-4</c:v>
                </c:pt>
                <c:pt idx="15">
                  <c:v>-2.7</c:v>
                </c:pt>
                <c:pt idx="16">
                  <c:v>2.8</c:v>
                </c:pt>
                <c:pt idx="17">
                  <c:v>4.0999999999999996</c:v>
                </c:pt>
                <c:pt idx="18">
                  <c:v>4.9000000000000004</c:v>
                </c:pt>
                <c:pt idx="19">
                  <c:v>1.8</c:v>
                </c:pt>
                <c:pt idx="20">
                  <c:v>-0.3</c:v>
                </c:pt>
                <c:pt idx="21">
                  <c:v>-0.8</c:v>
                </c:pt>
                <c:pt idx="22">
                  <c:v>-1.1000000000000001</c:v>
                </c:pt>
                <c:pt idx="23">
                  <c:v>0.2</c:v>
                </c:pt>
                <c:pt idx="24">
                  <c:v>2.7</c:v>
                </c:pt>
                <c:pt idx="25">
                  <c:v>4.9000000000000004</c:v>
                </c:pt>
                <c:pt idx="26">
                  <c:v>5.6</c:v>
                </c:pt>
                <c:pt idx="27">
                  <c:v>5.0999999999999996</c:v>
                </c:pt>
                <c:pt idx="28">
                  <c:v>3.8</c:v>
                </c:pt>
                <c:pt idx="29">
                  <c:v>2.9</c:v>
                </c:pt>
                <c:pt idx="30">
                  <c:v>1.6</c:v>
                </c:pt>
                <c:pt idx="31">
                  <c:v>0.5</c:v>
                </c:pt>
                <c:pt idx="32">
                  <c:v>0.2</c:v>
                </c:pt>
                <c:pt idx="33">
                  <c:v>-3.9</c:v>
                </c:pt>
                <c:pt idx="34">
                  <c:v>-2.2000000000000002</c:v>
                </c:pt>
                <c:pt idx="35">
                  <c:v>-1.2</c:v>
                </c:pt>
                <c:pt idx="36">
                  <c:v>-4.7</c:v>
                </c:pt>
                <c:pt idx="37">
                  <c:v>3</c:v>
                </c:pt>
                <c:pt idx="38">
                  <c:v>6.4</c:v>
                </c:pt>
                <c:pt idx="39">
                  <c:v>6.1</c:v>
                </c:pt>
                <c:pt idx="40">
                  <c:v>8.1999999999999993</c:v>
                </c:pt>
                <c:pt idx="41">
                  <c:v>5.0999999999999996</c:v>
                </c:pt>
                <c:pt idx="42">
                  <c:v>1.3</c:v>
                </c:pt>
                <c:pt idx="43">
                  <c:v>1.1000000000000001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C68-4A44-ABC5-798C73ABB4BA}"/>
            </c:ext>
          </c:extLst>
        </c:ser>
        <c:ser>
          <c:idx val="1"/>
          <c:order val="1"/>
          <c:tx>
            <c:strRef>
              <c:f>emp_ur_gdp_gdhi!$E$39</c:f>
              <c:strCache>
                <c:ptCount val="1"/>
                <c:pt idx="0">
                  <c:v>Real GDP (lhs)</c:v>
                </c:pt>
              </c:strCache>
            </c:strRef>
          </c:tx>
          <c:spPr>
            <a:ln>
              <a:solidFill>
                <a:srgbClr val="FFCC00"/>
              </a:solidFill>
            </a:ln>
          </c:spPr>
          <c:marker>
            <c:symbol val="none"/>
          </c:marker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emp_ur_gdp_gdhi!$E$56:$E$99</c:f>
              <c:numCache>
                <c:formatCode>0.0</c:formatCode>
                <c:ptCount val="44"/>
                <c:pt idx="0">
                  <c:v>-8.2997584134799176</c:v>
                </c:pt>
                <c:pt idx="1">
                  <c:v>-8.3049587709501544</c:v>
                </c:pt>
                <c:pt idx="2">
                  <c:v>-7.8166923191499986</c:v>
                </c:pt>
                <c:pt idx="3">
                  <c:v>-4.3243580413764526</c:v>
                </c:pt>
                <c:pt idx="4">
                  <c:v>-4.9136797260428189</c:v>
                </c:pt>
                <c:pt idx="5">
                  <c:v>-3.1839227286037386</c:v>
                </c:pt>
                <c:pt idx="6">
                  <c:v>-1.5852087399766401</c:v>
                </c:pt>
                <c:pt idx="7">
                  <c:v>-0.11974304142978731</c:v>
                </c:pt>
                <c:pt idx="8">
                  <c:v>0.57846420930802722</c:v>
                </c:pt>
                <c:pt idx="9">
                  <c:v>0.49488350074187171</c:v>
                </c:pt>
                <c:pt idx="10">
                  <c:v>1.4303602388749725</c:v>
                </c:pt>
                <c:pt idx="11">
                  <c:v>-0.19582202823753558</c:v>
                </c:pt>
                <c:pt idx="12">
                  <c:v>0.53786992178221915</c:v>
                </c:pt>
                <c:pt idx="13">
                  <c:v>0.50051578205863034</c:v>
                </c:pt>
                <c:pt idx="14">
                  <c:v>-2.4625438660859533</c:v>
                </c:pt>
                <c:pt idx="15">
                  <c:v>0.24765588041011366</c:v>
                </c:pt>
                <c:pt idx="16">
                  <c:v>-1.2197739072000613</c:v>
                </c:pt>
                <c:pt idx="17">
                  <c:v>-1.4027108080777229</c:v>
                </c:pt>
                <c:pt idx="18">
                  <c:v>0.90942885212819125</c:v>
                </c:pt>
                <c:pt idx="19">
                  <c:v>-0.17093013393876255</c:v>
                </c:pt>
                <c:pt idx="20">
                  <c:v>0.55191271220660365</c:v>
                </c:pt>
                <c:pt idx="21">
                  <c:v>1.3392523076516838</c:v>
                </c:pt>
                <c:pt idx="22">
                  <c:v>1.9829313966696072</c:v>
                </c:pt>
                <c:pt idx="23">
                  <c:v>0.36640808973296135</c:v>
                </c:pt>
                <c:pt idx="24">
                  <c:v>1.8299749237783214</c:v>
                </c:pt>
                <c:pt idx="25">
                  <c:v>1.6620949824408093</c:v>
                </c:pt>
                <c:pt idx="26">
                  <c:v>0.52270015158519811</c:v>
                </c:pt>
                <c:pt idx="27">
                  <c:v>2.160687426340191</c:v>
                </c:pt>
                <c:pt idx="28">
                  <c:v>1.6759968108909895</c:v>
                </c:pt>
                <c:pt idx="29">
                  <c:v>2.4168119360131302</c:v>
                </c:pt>
                <c:pt idx="30">
                  <c:v>2.1212108248701789</c:v>
                </c:pt>
                <c:pt idx="31">
                  <c:v>1.1302603847984205</c:v>
                </c:pt>
                <c:pt idx="32">
                  <c:v>-1.5516180165595972</c:v>
                </c:pt>
                <c:pt idx="33">
                  <c:v>-15.592323047752544</c:v>
                </c:pt>
                <c:pt idx="34">
                  <c:v>-10.758787096828259</c:v>
                </c:pt>
                <c:pt idx="35">
                  <c:v>-6.8542965664442734</c:v>
                </c:pt>
                <c:pt idx="36">
                  <c:v>-1.9494826002522281</c:v>
                </c:pt>
                <c:pt idx="37">
                  <c:v>14.63458031226368</c:v>
                </c:pt>
                <c:pt idx="38">
                  <c:v>12.401101235251755</c:v>
                </c:pt>
                <c:pt idx="39">
                  <c:v>8.5793031275584788</c:v>
                </c:pt>
                <c:pt idx="40">
                  <c:v>7.4743089736254875</c:v>
                </c:pt>
                <c:pt idx="41">
                  <c:v>7.276913326348744</c:v>
                </c:pt>
                <c:pt idx="42">
                  <c:v>4.3716485976312613</c:v>
                </c:pt>
                <c:pt idx="43">
                  <c:v>5.2442773461842007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C68-4A44-ABC5-798C73ABB4BA}"/>
            </c:ext>
          </c:extLst>
        </c:ser>
        <c:ser>
          <c:idx val="2"/>
          <c:order val="2"/>
          <c:tx>
            <c:strRef>
              <c:f>emp_ur_gdp_gdhi!$F$39</c:f>
              <c:strCache>
                <c:ptCount val="1"/>
                <c:pt idx="0">
                  <c:v>Real GDHI (lhs)</c:v>
                </c:pt>
              </c:strCache>
            </c:strRef>
          </c:tx>
          <c:spPr>
            <a:ln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emp_ur_gdp_gdhi!$F$56:$F$99</c:f>
              <c:numCache>
                <c:formatCode>0.0</c:formatCode>
                <c:ptCount val="44"/>
                <c:pt idx="0">
                  <c:v>-11.89</c:v>
                </c:pt>
                <c:pt idx="1">
                  <c:v>-14.61</c:v>
                </c:pt>
                <c:pt idx="2">
                  <c:v>-13.92</c:v>
                </c:pt>
                <c:pt idx="3">
                  <c:v>-5.98</c:v>
                </c:pt>
                <c:pt idx="4">
                  <c:v>-7.21</c:v>
                </c:pt>
                <c:pt idx="5">
                  <c:v>-4.6900000000000004</c:v>
                </c:pt>
                <c:pt idx="6">
                  <c:v>-1.38</c:v>
                </c:pt>
                <c:pt idx="7">
                  <c:v>-6.13</c:v>
                </c:pt>
                <c:pt idx="8">
                  <c:v>-2.14</c:v>
                </c:pt>
                <c:pt idx="9">
                  <c:v>1.85</c:v>
                </c:pt>
                <c:pt idx="10">
                  <c:v>7.29</c:v>
                </c:pt>
                <c:pt idx="11">
                  <c:v>2.34</c:v>
                </c:pt>
                <c:pt idx="12">
                  <c:v>6.21</c:v>
                </c:pt>
                <c:pt idx="13">
                  <c:v>-0.94</c:v>
                </c:pt>
                <c:pt idx="14">
                  <c:v>-1.0900000000000001</c:v>
                </c:pt>
                <c:pt idx="15">
                  <c:v>0.42</c:v>
                </c:pt>
                <c:pt idx="16">
                  <c:v>-1.27</c:v>
                </c:pt>
                <c:pt idx="17">
                  <c:v>2.35</c:v>
                </c:pt>
                <c:pt idx="18">
                  <c:v>-5.55</c:v>
                </c:pt>
                <c:pt idx="19">
                  <c:v>2.85</c:v>
                </c:pt>
                <c:pt idx="20">
                  <c:v>-0.1</c:v>
                </c:pt>
                <c:pt idx="21">
                  <c:v>0.59</c:v>
                </c:pt>
                <c:pt idx="22">
                  <c:v>0.73</c:v>
                </c:pt>
                <c:pt idx="23">
                  <c:v>-3.31</c:v>
                </c:pt>
                <c:pt idx="24">
                  <c:v>0.3</c:v>
                </c:pt>
                <c:pt idx="25">
                  <c:v>2.92</c:v>
                </c:pt>
                <c:pt idx="26">
                  <c:v>1.46</c:v>
                </c:pt>
                <c:pt idx="27">
                  <c:v>-1.24</c:v>
                </c:pt>
                <c:pt idx="28">
                  <c:v>4.1100000000000003</c:v>
                </c:pt>
                <c:pt idx="29">
                  <c:v>3.14</c:v>
                </c:pt>
                <c:pt idx="30">
                  <c:v>5.42</c:v>
                </c:pt>
                <c:pt idx="31">
                  <c:v>3.19</c:v>
                </c:pt>
                <c:pt idx="32">
                  <c:v>-1.44</c:v>
                </c:pt>
                <c:pt idx="33">
                  <c:v>-5.25</c:v>
                </c:pt>
                <c:pt idx="34">
                  <c:v>4.3600000000000003</c:v>
                </c:pt>
                <c:pt idx="35">
                  <c:v>-3.41</c:v>
                </c:pt>
                <c:pt idx="36">
                  <c:v>6.53</c:v>
                </c:pt>
                <c:pt idx="37">
                  <c:v>5.5</c:v>
                </c:pt>
                <c:pt idx="38">
                  <c:v>4.9000000000000004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C68-4A44-ABC5-798C73ABB4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510848"/>
        <c:axId val="304512384"/>
      </c:lineChart>
      <c:catAx>
        <c:axId val="3045108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304512384"/>
        <c:crosses val="autoZero"/>
        <c:auto val="1"/>
        <c:lblAlgn val="ctr"/>
        <c:lblOffset val="100"/>
        <c:noMultiLvlLbl val="0"/>
      </c:catAx>
      <c:valAx>
        <c:axId val="304512384"/>
        <c:scaling>
          <c:orientation val="minMax"/>
        </c:scaling>
        <c:delete val="0"/>
        <c:axPos val="l"/>
        <c:title>
          <c:tx>
            <c:strRef>
              <c:f>emp_ur_gdp_gdhi!$D$38</c:f>
              <c:strCache>
                <c:ptCount val="1"/>
                <c:pt idx="0">
                  <c:v>%</c:v>
                </c:pt>
              </c:strCache>
            </c:strRef>
          </c:tx>
          <c:layout>
            <c:manualLayout>
              <c:xMode val="edge"/>
              <c:yMode val="edge"/>
              <c:x val="0.12039361111111112"/>
              <c:y val="6.052277777777778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304510848"/>
        <c:crosses val="autoZero"/>
        <c:crossBetween val="between"/>
      </c:valAx>
      <c:valAx>
        <c:axId val="308176768"/>
        <c:scaling>
          <c:orientation val="minMax"/>
        </c:scaling>
        <c:delete val="0"/>
        <c:axPos val="r"/>
        <c:title>
          <c:tx>
            <c:strRef>
              <c:f>emp_ur_gdp_gdhi!$G$38</c:f>
              <c:strCache>
                <c:ptCount val="1"/>
                <c:pt idx="0">
                  <c:v>% of labour force</c:v>
                </c:pt>
              </c:strCache>
            </c:strRef>
          </c:tx>
          <c:layout>
            <c:manualLayout>
              <c:xMode val="edge"/>
              <c:yMode val="edge"/>
              <c:x val="0.70818222222222227"/>
              <c:y val="4.3668888888888889E-2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crossAx val="308183808"/>
        <c:crosses val="max"/>
        <c:crossBetween val="between"/>
      </c:valAx>
      <c:catAx>
        <c:axId val="308183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8176768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1.7778333333333327E-2"/>
          <c:y val="0.85242722222222223"/>
          <c:w val="0.95738777777777795"/>
          <c:h val="0.12640611111111111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866</xdr:colOff>
      <xdr:row>13</xdr:row>
      <xdr:rowOff>148065</xdr:rowOff>
    </xdr:from>
    <xdr:ext cx="3600000" cy="382862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AB581E0-C903-4E38-9B5D-66EC9F956F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0A0DB0BA-CAA6-48D5-B08C-B2C3C6DC5C74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561975</xdr:colOff>
      <xdr:row>9</xdr:row>
      <xdr:rowOff>101598</xdr:rowOff>
    </xdr:from>
    <xdr:ext cx="3600000" cy="36000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DFE6681-ECFA-44EB-A5DD-49A8C09C46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11</xdr:col>
      <xdr:colOff>0</xdr:colOff>
      <xdr:row>9</xdr:row>
      <xdr:rowOff>0</xdr:rowOff>
    </xdr:from>
    <xdr:ext cx="3600000" cy="3600000"/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DA3BD8C-0447-42FA-981E-261D480F39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D05A15DC-C4E8-4AA7-9955-7CBA833591BB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585787</xdr:colOff>
      <xdr:row>9</xdr:row>
      <xdr:rowOff>125411</xdr:rowOff>
    </xdr:from>
    <xdr:ext cx="7134224" cy="3704775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1C7F9A8-78AA-4F49-9B0A-1B4195C898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600075</xdr:colOff>
      <xdr:row>12</xdr:row>
      <xdr:rowOff>161921</xdr:rowOff>
    </xdr:from>
    <xdr:ext cx="3600000" cy="362857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AFDC4FE-2EFC-4BFF-98B9-3AB896286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AE2D8B2-8EA9-4BAF-9F30-F452314C7368}" name="Table112" displayName="Table112" ref="B5:D10" totalsRowShown="0" headerRowDxfId="4" dataDxfId="3">
  <tableColumns count="3">
    <tableColumn id="1" xr3:uid="{5CA5D29A-CE5A-47A2-BD83-D6E010A8002C}" name="." dataDxfId="2"/>
    <tableColumn id="3" xr3:uid="{60BCA53A-2FB1-43CB-A58F-2E1131B04C05}" name=".." dataDxfId="1"/>
    <tableColumn id="2" xr3:uid="{C00B9D0A-F274-4912-A9DF-3E14F896C028}" name="Links to chart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71D74B-E590-4AC2-83F1-46FC280591EC}">
  <dimension ref="A1:D10"/>
  <sheetViews>
    <sheetView showGridLines="0" tabSelected="1" zoomScaleNormal="100" workbookViewId="0"/>
  </sheetViews>
  <sheetFormatPr defaultColWidth="9.28515625" defaultRowHeight="15" customHeight="1" x14ac:dyDescent="0.2"/>
  <cols>
    <col min="1" max="1" width="5.5703125" style="1" customWidth="1"/>
    <col min="2" max="2" width="3.42578125" style="33" customWidth="1"/>
    <col min="3" max="3" width="5.28515625" style="37" customWidth="1"/>
    <col min="4" max="4" width="95.7109375" style="32" customWidth="1"/>
    <col min="5" max="16384" width="9.28515625" style="1"/>
  </cols>
  <sheetData>
    <row r="1" spans="1:4" ht="15" customHeight="1" x14ac:dyDescent="0.25">
      <c r="A1" s="23" t="str">
        <f>HYPERLINK("#'index'!A1","INDEX")</f>
        <v>INDEX</v>
      </c>
      <c r="B1" s="36"/>
    </row>
    <row r="3" spans="1:4" ht="12.75" x14ac:dyDescent="0.2"/>
    <row r="5" spans="1:4" ht="15" customHeight="1" x14ac:dyDescent="0.2">
      <c r="B5" s="35" t="s">
        <v>135</v>
      </c>
      <c r="C5" s="37" t="s">
        <v>134</v>
      </c>
      <c r="D5" s="34" t="s">
        <v>133</v>
      </c>
    </row>
    <row r="6" spans="1:4" ht="15" customHeight="1" x14ac:dyDescent="0.2">
      <c r="B6" s="38" t="s">
        <v>132</v>
      </c>
    </row>
    <row r="7" spans="1:4" ht="15" customHeight="1" x14ac:dyDescent="0.25">
      <c r="C7" s="37" t="s">
        <v>131</v>
      </c>
      <c r="D7" s="23" t="str">
        <f ca="1">HYPERLINK("#'"&amp;C7&amp;"'!A1",INDIRECT("'"&amp;C7&amp;"'!"&amp;"B2"))</f>
        <v>Employment by sector, year-on-year changes</v>
      </c>
    </row>
    <row r="8" spans="1:4" ht="15" customHeight="1" x14ac:dyDescent="0.25">
      <c r="C8" s="37" t="s">
        <v>130</v>
      </c>
      <c r="D8" s="23" t="str">
        <f ca="1">HYPERLINK("#'"&amp;C8&amp;"'!A1",INDIRECT("'"&amp;C8&amp;"'!"&amp;"B2"))</f>
        <v>Beveridge curve</v>
      </c>
    </row>
    <row r="9" spans="1:4" ht="15" customHeight="1" x14ac:dyDescent="0.25">
      <c r="C9" s="37" t="s">
        <v>129</v>
      </c>
      <c r="D9" s="23" t="str">
        <f ca="1">HYPERLINK("#'"&amp;C9&amp;"'!A1",INDIRECT("'"&amp;C9&amp;"'!"&amp;"B2"))</f>
        <v>GDHI components</v>
      </c>
    </row>
    <row r="10" spans="1:4" ht="15" customHeight="1" x14ac:dyDescent="0.25">
      <c r="C10" s="37" t="s">
        <v>128</v>
      </c>
      <c r="D10" s="23" t="str">
        <f ca="1">HYPERLINK("#'"&amp;C10&amp;"'!A1",INDIRECT("'"&amp;C10&amp;"'!"&amp;"B2"))</f>
        <v>Employment,  GDP and GDHI - year-on-year growth and Unemployment rate</v>
      </c>
    </row>
  </sheetData>
  <pageMargins left="0.25" right="0.25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353F03-B156-4F98-BF6B-9E1EECFCF4AE}">
  <dimension ref="A1:K132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11" ht="15" x14ac:dyDescent="0.25">
      <c r="A1" s="23" t="str">
        <f>HYPERLINK("#'index'!A1","INDEX")</f>
        <v>INDEX</v>
      </c>
    </row>
    <row r="2" spans="1:11" s="21" customFormat="1" ht="21" x14ac:dyDescent="0.35">
      <c r="B2" s="22" t="s">
        <v>112</v>
      </c>
    </row>
    <row r="3" spans="1:11" s="19" customFormat="1" ht="18.75" x14ac:dyDescent="0.3">
      <c r="B3" s="20" t="s">
        <v>47</v>
      </c>
    </row>
    <row r="4" spans="1:11" x14ac:dyDescent="0.2">
      <c r="B4" s="16"/>
    </row>
    <row r="5" spans="1:11" x14ac:dyDescent="0.2">
      <c r="B5" s="16"/>
    </row>
    <row r="6" spans="1:11" x14ac:dyDescent="0.2">
      <c r="B6" s="16"/>
    </row>
    <row r="7" spans="1:11" x14ac:dyDescent="0.2">
      <c r="B7" s="18" t="s">
        <v>46</v>
      </c>
      <c r="C7" s="1" t="s">
        <v>123</v>
      </c>
    </row>
    <row r="9" spans="1:11" x14ac:dyDescent="0.2">
      <c r="B9" s="18" t="s">
        <v>44</v>
      </c>
      <c r="C9" s="17" t="s">
        <v>111</v>
      </c>
    </row>
    <row r="10" spans="1:11" x14ac:dyDescent="0.2">
      <c r="C10" s="17" t="s">
        <v>110</v>
      </c>
    </row>
    <row r="11" spans="1:11" x14ac:dyDescent="0.2">
      <c r="D11" s="17" t="s">
        <v>109</v>
      </c>
    </row>
    <row r="12" spans="1:11" x14ac:dyDescent="0.2">
      <c r="D12" s="17" t="s">
        <v>108</v>
      </c>
    </row>
    <row r="14" spans="1:11" x14ac:dyDescent="0.2">
      <c r="I14" s="31" t="s">
        <v>170</v>
      </c>
      <c r="J14" s="30"/>
      <c r="K14" s="30"/>
    </row>
    <row r="15" spans="1:11" x14ac:dyDescent="0.2">
      <c r="I15" s="30" t="s">
        <v>169</v>
      </c>
      <c r="J15" s="30"/>
      <c r="K15" s="30"/>
    </row>
    <row r="16" spans="1:11" x14ac:dyDescent="0.2">
      <c r="I16" s="30" t="s">
        <v>150</v>
      </c>
      <c r="J16" s="30"/>
      <c r="K16" s="30"/>
    </row>
    <row r="17" spans="9:11" x14ac:dyDescent="0.2">
      <c r="I17" s="30" t="s">
        <v>140</v>
      </c>
      <c r="J17" s="30"/>
      <c r="K17" s="30"/>
    </row>
    <row r="18" spans="9:11" x14ac:dyDescent="0.2">
      <c r="I18" s="30" t="s">
        <v>168</v>
      </c>
      <c r="J18" s="30"/>
      <c r="K18" s="30"/>
    </row>
    <row r="19" spans="9:11" x14ac:dyDescent="0.2">
      <c r="I19" s="30" t="s">
        <v>167</v>
      </c>
      <c r="J19" s="30"/>
      <c r="K19" s="30"/>
    </row>
    <row r="20" spans="9:11" x14ac:dyDescent="0.2">
      <c r="I20" s="30" t="s">
        <v>166</v>
      </c>
      <c r="J20" s="30"/>
      <c r="K20" s="30"/>
    </row>
    <row r="38" spans="3:10" x14ac:dyDescent="0.2">
      <c r="C38" s="16" t="s" vm="1">
        <v>40</v>
      </c>
    </row>
    <row r="39" spans="3:10" x14ac:dyDescent="0.2">
      <c r="D39" s="29" t="s">
        <v>107</v>
      </c>
      <c r="E39" s="29" t="s">
        <v>107</v>
      </c>
      <c r="F39" s="29" t="s">
        <v>107</v>
      </c>
      <c r="G39" s="29" t="s">
        <v>107</v>
      </c>
      <c r="H39" s="29" t="s">
        <v>107</v>
      </c>
      <c r="I39" s="29" t="s">
        <v>107</v>
      </c>
      <c r="J39" s="29" t="s">
        <v>107</v>
      </c>
    </row>
    <row r="40" spans="3:10" x14ac:dyDescent="0.2">
      <c r="C40" s="27"/>
      <c r="D40" s="26" t="s">
        <v>106</v>
      </c>
      <c r="E40" s="26" t="s">
        <v>105</v>
      </c>
      <c r="F40" s="26" t="s">
        <v>104</v>
      </c>
      <c r="G40" s="26" t="s">
        <v>103</v>
      </c>
      <c r="H40" s="26" t="s">
        <v>102</v>
      </c>
      <c r="I40" s="26" t="s">
        <v>101</v>
      </c>
      <c r="J40" s="26" t="s">
        <v>100</v>
      </c>
    </row>
    <row r="41" spans="3:10" x14ac:dyDescent="0.2">
      <c r="C41" s="7" t="s">
        <v>99</v>
      </c>
      <c r="D41" s="24">
        <v>-61.670000000000073</v>
      </c>
      <c r="E41" s="24">
        <v>-43.009999999999991</v>
      </c>
      <c r="F41" s="24">
        <v>-16.029999999999973</v>
      </c>
      <c r="G41" s="24">
        <v>-4.3199999999999932</v>
      </c>
      <c r="H41" s="24">
        <v>-4</v>
      </c>
      <c r="I41" s="24">
        <v>-11.299999999999955</v>
      </c>
      <c r="J41" s="24">
        <v>16.970000000000027</v>
      </c>
    </row>
    <row r="42" spans="3:10" x14ac:dyDescent="0.2">
      <c r="C42" s="7" t="s">
        <v>98</v>
      </c>
      <c r="D42" s="24">
        <v>12.6299999999992</v>
      </c>
      <c r="E42" s="24">
        <v>-5.4500000000000455</v>
      </c>
      <c r="F42" s="24">
        <v>-13.330000000000041</v>
      </c>
      <c r="G42" s="24">
        <v>2.7400000000000091</v>
      </c>
      <c r="H42" s="24">
        <v>3.9399999999998272</v>
      </c>
      <c r="I42" s="24">
        <v>-3.4400000000000546</v>
      </c>
      <c r="J42" s="24">
        <v>28.170000000000073</v>
      </c>
    </row>
    <row r="43" spans="3:10" x14ac:dyDescent="0.2">
      <c r="C43" s="7" t="s">
        <v>97</v>
      </c>
      <c r="D43" s="24">
        <v>45.670000000000073</v>
      </c>
      <c r="E43" s="24">
        <v>-18.75</v>
      </c>
      <c r="F43" s="24">
        <v>-8.0800000000000409</v>
      </c>
      <c r="G43" s="24">
        <v>17.28000000000003</v>
      </c>
      <c r="H43" s="24">
        <v>9.1099999999999</v>
      </c>
      <c r="I43" s="24">
        <v>15.200000000000045</v>
      </c>
      <c r="J43" s="24">
        <v>30.900000000000091</v>
      </c>
    </row>
    <row r="44" spans="3:10" x14ac:dyDescent="0.2">
      <c r="C44" s="7" t="s">
        <v>96</v>
      </c>
      <c r="D44" s="24">
        <v>59.75</v>
      </c>
      <c r="E44" s="24">
        <v>-52.019999999999982</v>
      </c>
      <c r="F44" s="24">
        <v>0.32999999999992724</v>
      </c>
      <c r="G44" s="24">
        <v>21.700000000000045</v>
      </c>
      <c r="H44" s="24">
        <v>28.230000000000018</v>
      </c>
      <c r="I44" s="24">
        <v>24.329999999999927</v>
      </c>
      <c r="J44" s="24">
        <v>37.190000000000055</v>
      </c>
    </row>
    <row r="45" spans="3:10" x14ac:dyDescent="0.2">
      <c r="C45" s="7" t="s">
        <v>95</v>
      </c>
      <c r="D45" s="24">
        <v>70.25</v>
      </c>
      <c r="E45" s="24">
        <v>-42.919999999999959</v>
      </c>
      <c r="F45" s="24">
        <v>16.590000000000032</v>
      </c>
      <c r="G45" s="24">
        <v>13.319999999999993</v>
      </c>
      <c r="H45" s="24">
        <v>36.650000000000091</v>
      </c>
      <c r="I45" s="24">
        <v>30.400000000000205</v>
      </c>
      <c r="J45" s="24">
        <v>16.219999999999914</v>
      </c>
    </row>
    <row r="46" spans="3:10" x14ac:dyDescent="0.2">
      <c r="C46" s="7" t="s">
        <v>94</v>
      </c>
      <c r="D46" s="24">
        <v>20.920000000000073</v>
      </c>
      <c r="E46" s="24">
        <v>-52.700000000000045</v>
      </c>
      <c r="F46" s="24">
        <v>18.700000000000045</v>
      </c>
      <c r="G46" s="24">
        <v>11.980000000000018</v>
      </c>
      <c r="H46" s="24">
        <v>11.330000000000155</v>
      </c>
      <c r="I46" s="24">
        <v>25.579999999999927</v>
      </c>
      <c r="J46" s="24">
        <v>6.0399999999999636</v>
      </c>
    </row>
    <row r="47" spans="3:10" x14ac:dyDescent="0.2">
      <c r="C47" s="7" t="s">
        <v>93</v>
      </c>
      <c r="D47" s="24">
        <v>6.6699999999991633</v>
      </c>
      <c r="E47" s="24">
        <v>-52.230000000000018</v>
      </c>
      <c r="F47" s="24">
        <v>10.940000000000055</v>
      </c>
      <c r="G47" s="24">
        <v>5.1000000000000227</v>
      </c>
      <c r="H47" s="24">
        <v>13.819999999999936</v>
      </c>
      <c r="I47" s="24">
        <v>20.149999999999977</v>
      </c>
      <c r="J47" s="24">
        <v>8.9099999999999682</v>
      </c>
    </row>
    <row r="48" spans="3:10" x14ac:dyDescent="0.2">
      <c r="C48" s="7" t="s">
        <v>92</v>
      </c>
      <c r="D48" s="24">
        <v>-35.479999999999563</v>
      </c>
      <c r="E48" s="24">
        <v>-49.340000000000032</v>
      </c>
      <c r="F48" s="24">
        <v>20.280000000000086</v>
      </c>
      <c r="G48" s="24">
        <v>-4.1000000000000227</v>
      </c>
      <c r="H48" s="24">
        <v>-11.940000000000055</v>
      </c>
      <c r="I48" s="24">
        <v>20.439999999999941</v>
      </c>
      <c r="J48" s="24">
        <v>-10.830000000000041</v>
      </c>
    </row>
    <row r="49" spans="3:10" x14ac:dyDescent="0.2">
      <c r="C49" s="7" t="s">
        <v>91</v>
      </c>
      <c r="D49" s="24">
        <v>2.4499999999998181</v>
      </c>
      <c r="E49" s="24">
        <v>-33.779999999999973</v>
      </c>
      <c r="F49" s="24">
        <v>-6.9099999999999682</v>
      </c>
      <c r="G49" s="24">
        <v>1.3700000000000045</v>
      </c>
      <c r="H49" s="24">
        <v>-25.350000000000136</v>
      </c>
      <c r="I49" s="24">
        <v>42.669999999999845</v>
      </c>
      <c r="J49" s="24">
        <v>24.440000000000055</v>
      </c>
    </row>
    <row r="50" spans="3:10" x14ac:dyDescent="0.2">
      <c r="C50" s="7" t="s">
        <v>90</v>
      </c>
      <c r="D50" s="24">
        <v>104.96000000000004</v>
      </c>
      <c r="E50" s="24">
        <v>-14.799999999999955</v>
      </c>
      <c r="F50" s="24">
        <v>-3.3899999999999864</v>
      </c>
      <c r="G50" s="24">
        <v>10.5</v>
      </c>
      <c r="H50" s="24">
        <v>30.909999999999854</v>
      </c>
      <c r="I50" s="24">
        <v>55.590000000000032</v>
      </c>
      <c r="J50" s="24">
        <v>26.149999999999977</v>
      </c>
    </row>
    <row r="51" spans="3:10" x14ac:dyDescent="0.2">
      <c r="C51" s="7" t="s">
        <v>89</v>
      </c>
      <c r="D51" s="24">
        <v>128.27000000000044</v>
      </c>
      <c r="E51" s="24">
        <v>-3.32000000000005</v>
      </c>
      <c r="F51" s="24">
        <v>5.1599999999999682</v>
      </c>
      <c r="G51" s="24">
        <v>13.70999999999998</v>
      </c>
      <c r="H51" s="24">
        <v>33.029999999999973</v>
      </c>
      <c r="I51" s="24">
        <v>63.450000000000045</v>
      </c>
      <c r="J51" s="24">
        <v>16.240000000000009</v>
      </c>
    </row>
    <row r="52" spans="3:10" x14ac:dyDescent="0.2">
      <c r="C52" s="7" t="s">
        <v>88</v>
      </c>
      <c r="D52" s="24">
        <v>187.96999999999935</v>
      </c>
      <c r="E52" s="24">
        <v>9.6700000000000728</v>
      </c>
      <c r="F52" s="24">
        <v>-1.2599999999999909</v>
      </c>
      <c r="G52" s="24">
        <v>22.129999999999995</v>
      </c>
      <c r="H52" s="24">
        <v>53.950000000000045</v>
      </c>
      <c r="I52" s="24">
        <v>63.100000000000023</v>
      </c>
      <c r="J52" s="24">
        <v>40.379999999999995</v>
      </c>
    </row>
    <row r="53" spans="3:10" x14ac:dyDescent="0.2">
      <c r="C53" s="7" t="s">
        <v>87</v>
      </c>
      <c r="D53" s="24">
        <v>111.72000000000025</v>
      </c>
      <c r="E53" s="24">
        <v>-2.7200000000000273</v>
      </c>
      <c r="F53" s="24">
        <v>-6.6600000000000819</v>
      </c>
      <c r="G53" s="24">
        <v>29.810000000000002</v>
      </c>
      <c r="H53" s="24">
        <v>36.3900000000001</v>
      </c>
      <c r="I53" s="24">
        <v>50.720000000000141</v>
      </c>
      <c r="J53" s="24">
        <v>4.1899999999999409</v>
      </c>
    </row>
    <row r="54" spans="3:10" x14ac:dyDescent="0.2">
      <c r="C54" s="7" t="s">
        <v>86</v>
      </c>
      <c r="D54" s="24">
        <v>56.0600000000004</v>
      </c>
      <c r="E54" s="24">
        <v>-16.490000000000009</v>
      </c>
      <c r="F54" s="24">
        <v>-13.860000000000014</v>
      </c>
      <c r="G54" s="24">
        <v>26.870000000000005</v>
      </c>
      <c r="H54" s="24">
        <v>11.590000000000146</v>
      </c>
      <c r="I54" s="24">
        <v>28.120000000000005</v>
      </c>
      <c r="J54" s="24">
        <v>19.830000000000041</v>
      </c>
    </row>
    <row r="55" spans="3:10" x14ac:dyDescent="0.2">
      <c r="C55" s="7" t="s">
        <v>85</v>
      </c>
      <c r="D55" s="24">
        <v>48.619999999999891</v>
      </c>
      <c r="E55" s="24">
        <v>-24.309999999999945</v>
      </c>
      <c r="F55" s="24">
        <v>-14.669999999999959</v>
      </c>
      <c r="G55" s="24">
        <v>24.560000000000002</v>
      </c>
      <c r="H55" s="24">
        <v>26.460000000000036</v>
      </c>
      <c r="I55" s="24">
        <v>16.699999999999932</v>
      </c>
      <c r="J55" s="24">
        <v>19.879999999999995</v>
      </c>
    </row>
    <row r="56" spans="3:10" x14ac:dyDescent="0.2">
      <c r="C56" s="7" t="s">
        <v>84</v>
      </c>
      <c r="D56" s="24">
        <v>29.170000000000073</v>
      </c>
      <c r="E56" s="24">
        <v>-21.780000000000086</v>
      </c>
      <c r="F56" s="24">
        <v>-12.930000000000064</v>
      </c>
      <c r="G56" s="24">
        <v>24.54000000000002</v>
      </c>
      <c r="H56" s="24">
        <v>29.220000000000027</v>
      </c>
      <c r="I56" s="24">
        <v>8.6999999999998181</v>
      </c>
      <c r="J56" s="24">
        <v>1.4200000000000728</v>
      </c>
    </row>
    <row r="57" spans="3:10" x14ac:dyDescent="0.2">
      <c r="C57" s="7" t="s">
        <v>83</v>
      </c>
      <c r="D57" s="24">
        <v>97.480000000000473</v>
      </c>
      <c r="E57" s="24">
        <v>-75.490000000000009</v>
      </c>
      <c r="F57" s="24">
        <v>-6.7599999999999909</v>
      </c>
      <c r="G57" s="24">
        <v>2.8299999999999841</v>
      </c>
      <c r="H57" s="24">
        <v>46.539999999999964</v>
      </c>
      <c r="I57" s="24">
        <v>32.329999999999814</v>
      </c>
      <c r="J57" s="24">
        <v>98.020000000000095</v>
      </c>
    </row>
    <row r="58" spans="3:10" x14ac:dyDescent="0.2">
      <c r="C58" s="7" t="s">
        <v>82</v>
      </c>
      <c r="D58" s="24">
        <v>113.46000000000004</v>
      </c>
      <c r="E58" s="24">
        <v>-66.220000000000027</v>
      </c>
      <c r="F58" s="24">
        <v>6.25</v>
      </c>
      <c r="G58" s="24">
        <v>4.2900000000000205</v>
      </c>
      <c r="H58" s="24">
        <v>30.019999999999982</v>
      </c>
      <c r="I58" s="24">
        <v>46.189999999999941</v>
      </c>
      <c r="J58" s="24">
        <v>92.919999999999959</v>
      </c>
    </row>
    <row r="59" spans="3:10" x14ac:dyDescent="0.2">
      <c r="C59" s="7" t="s">
        <v>81</v>
      </c>
      <c r="D59" s="24">
        <v>104.01000000000022</v>
      </c>
      <c r="E59" s="24">
        <v>-69.940000000000055</v>
      </c>
      <c r="F59" s="24">
        <v>1.2199999999999136</v>
      </c>
      <c r="G59" s="24">
        <v>5.5799999999999841</v>
      </c>
      <c r="H59" s="24">
        <v>29.060000000000173</v>
      </c>
      <c r="I59" s="24">
        <v>57.689999999999941</v>
      </c>
      <c r="J59" s="24">
        <v>80.399999999999977</v>
      </c>
    </row>
    <row r="60" spans="3:10" x14ac:dyDescent="0.2">
      <c r="C60" s="7" t="s">
        <v>80</v>
      </c>
      <c r="D60" s="24">
        <v>118.68000000000029</v>
      </c>
      <c r="E60" s="24">
        <v>-64.579999999999927</v>
      </c>
      <c r="F60" s="24">
        <v>0.64999999999997726</v>
      </c>
      <c r="G60" s="24">
        <v>4.9699999999999704</v>
      </c>
      <c r="H60" s="24">
        <v>23.029999999999973</v>
      </c>
      <c r="I60" s="24">
        <v>61.730000000000132</v>
      </c>
      <c r="J60" s="24">
        <v>92.87</v>
      </c>
    </row>
    <row r="61" spans="3:10" x14ac:dyDescent="0.2">
      <c r="C61" s="7" t="s">
        <v>79</v>
      </c>
      <c r="D61" s="24">
        <v>50.899999999999636</v>
      </c>
      <c r="E61" s="24">
        <v>12.659999999999968</v>
      </c>
      <c r="F61" s="24">
        <v>24.639999999999986</v>
      </c>
      <c r="G61" s="24">
        <v>26.100000000000023</v>
      </c>
      <c r="H61" s="24">
        <v>-16.900000000000091</v>
      </c>
      <c r="I61" s="24">
        <v>22.680000000000177</v>
      </c>
      <c r="J61" s="24">
        <v>-18.270000000000095</v>
      </c>
    </row>
    <row r="62" spans="3:10" x14ac:dyDescent="0.2">
      <c r="C62" s="7" t="s">
        <v>78</v>
      </c>
      <c r="D62" s="24">
        <v>38.659999999999854</v>
      </c>
      <c r="E62" s="24">
        <v>5.8300000000000409</v>
      </c>
      <c r="F62" s="24">
        <v>5.0299999999999727</v>
      </c>
      <c r="G62" s="24">
        <v>25.95999999999998</v>
      </c>
      <c r="H62" s="24">
        <v>11.869999999999891</v>
      </c>
      <c r="I62" s="24">
        <v>19.269999999999982</v>
      </c>
      <c r="J62" s="24">
        <v>-29.299999999999955</v>
      </c>
    </row>
    <row r="63" spans="3:10" x14ac:dyDescent="0.2">
      <c r="C63" s="7" t="s">
        <v>77</v>
      </c>
      <c r="D63" s="24">
        <v>29.739999999999782</v>
      </c>
      <c r="E63" s="24">
        <v>9.4600000000000364</v>
      </c>
      <c r="F63" s="24">
        <v>9.4300000000000637</v>
      </c>
      <c r="G63" s="24">
        <v>16.490000000000009</v>
      </c>
      <c r="H63" s="24">
        <v>-2.0900000000001455</v>
      </c>
      <c r="I63" s="24">
        <v>9.4700000000000273</v>
      </c>
      <c r="J63" s="24">
        <v>-13.019999999999982</v>
      </c>
    </row>
    <row r="64" spans="3:10" x14ac:dyDescent="0.2">
      <c r="C64" s="7" t="s">
        <v>76</v>
      </c>
      <c r="D64" s="24">
        <v>51.829999999999927</v>
      </c>
      <c r="E64" s="24">
        <v>-6.82000000000005</v>
      </c>
      <c r="F64" s="24">
        <v>12.269999999999982</v>
      </c>
      <c r="G64" s="24">
        <v>13.04000000000002</v>
      </c>
      <c r="H64" s="24">
        <v>22.539999999999964</v>
      </c>
      <c r="I64" s="24">
        <v>15.879999999999995</v>
      </c>
      <c r="J64" s="24">
        <v>-5.0600000000000591</v>
      </c>
    </row>
    <row r="65" spans="3:10" x14ac:dyDescent="0.2">
      <c r="C65" s="7" t="s">
        <v>75</v>
      </c>
      <c r="D65" s="24">
        <v>91.760000000000218</v>
      </c>
      <c r="E65" s="24">
        <v>-7.6200000000000045</v>
      </c>
      <c r="F65" s="24">
        <v>-11.370000000000005</v>
      </c>
      <c r="G65" s="24">
        <v>-0.8900000000000432</v>
      </c>
      <c r="H65" s="24">
        <v>82.230000000000018</v>
      </c>
      <c r="I65" s="24">
        <v>-1.5300000000002001</v>
      </c>
      <c r="J65" s="24">
        <v>30.940000000000055</v>
      </c>
    </row>
    <row r="66" spans="3:10" x14ac:dyDescent="0.2">
      <c r="C66" s="7" t="s">
        <v>74</v>
      </c>
      <c r="D66" s="24">
        <v>73.970000000000255</v>
      </c>
      <c r="E66" s="24">
        <v>-7.7899999999999636</v>
      </c>
      <c r="F66" s="24">
        <v>5.92999999999995</v>
      </c>
      <c r="G66" s="24">
        <v>-8.8299999999999841</v>
      </c>
      <c r="H66" s="24">
        <v>42.930000000000064</v>
      </c>
      <c r="I66" s="24">
        <v>-4.6999999999999318</v>
      </c>
      <c r="J66" s="24">
        <v>46.439999999999941</v>
      </c>
    </row>
    <row r="67" spans="3:10" x14ac:dyDescent="0.2">
      <c r="C67" s="7" t="s">
        <v>73</v>
      </c>
      <c r="D67" s="24">
        <v>112.60999999999967</v>
      </c>
      <c r="E67" s="24">
        <v>-14.129999999999995</v>
      </c>
      <c r="F67" s="24">
        <v>7.1499999999999773</v>
      </c>
      <c r="G67" s="24">
        <v>3.7199999999999704</v>
      </c>
      <c r="H67" s="24">
        <v>52.769999999999982</v>
      </c>
      <c r="I67" s="24">
        <v>16.0300000000002</v>
      </c>
      <c r="J67" s="24">
        <v>47.069999999999936</v>
      </c>
    </row>
    <row r="68" spans="3:10" x14ac:dyDescent="0.2">
      <c r="C68" s="7" t="s">
        <v>72</v>
      </c>
      <c r="D68" s="24">
        <v>59.520000000000437</v>
      </c>
      <c r="E68" s="24">
        <v>-2.9099999999999682</v>
      </c>
      <c r="F68" s="24">
        <v>6.8700000000000045</v>
      </c>
      <c r="G68" s="24">
        <v>8.3500000000000227</v>
      </c>
      <c r="H68" s="24">
        <v>9.0800000000001546</v>
      </c>
      <c r="I68" s="24">
        <v>1.5800000000000409</v>
      </c>
      <c r="J68" s="24">
        <v>36.550000000000068</v>
      </c>
    </row>
    <row r="69" spans="3:10" x14ac:dyDescent="0.2">
      <c r="C69" s="7" t="s">
        <v>60</v>
      </c>
      <c r="D69" s="24">
        <v>51.840000000000146</v>
      </c>
      <c r="E69" s="24">
        <v>-7.1399999999999864</v>
      </c>
      <c r="F69" s="24">
        <v>2.4700000000000273</v>
      </c>
      <c r="G69" s="24">
        <v>16.680000000000007</v>
      </c>
      <c r="H69" s="24">
        <v>-0.36999999999989086</v>
      </c>
      <c r="I69" s="24">
        <v>0.56000000000005912</v>
      </c>
      <c r="J69" s="24">
        <v>39.639999999999986</v>
      </c>
    </row>
    <row r="70" spans="3:10" x14ac:dyDescent="0.2">
      <c r="C70" s="7" t="s">
        <v>59</v>
      </c>
      <c r="D70" s="24">
        <v>70.399999999999636</v>
      </c>
      <c r="E70" s="24">
        <v>-11.550000000000068</v>
      </c>
      <c r="F70" s="24">
        <v>-7.6200000000000045</v>
      </c>
      <c r="G70" s="24">
        <v>27.699999999999989</v>
      </c>
      <c r="H70" s="24">
        <v>19.319999999999936</v>
      </c>
      <c r="I70" s="24">
        <v>9.6899999999999409</v>
      </c>
      <c r="J70" s="24">
        <v>32.870000000000005</v>
      </c>
    </row>
    <row r="71" spans="3:10" x14ac:dyDescent="0.2">
      <c r="C71" s="7" t="s">
        <v>58</v>
      </c>
      <c r="D71" s="24">
        <v>51.900000000000546</v>
      </c>
      <c r="E71" s="24">
        <v>-15.330000000000041</v>
      </c>
      <c r="F71" s="24">
        <v>-0.41999999999995907</v>
      </c>
      <c r="G71" s="24">
        <v>28.450000000000045</v>
      </c>
      <c r="H71" s="24">
        <v>13.779999999999973</v>
      </c>
      <c r="I71" s="24">
        <v>16.529999999999859</v>
      </c>
      <c r="J71" s="24">
        <v>8.8700000000000045</v>
      </c>
    </row>
    <row r="72" spans="3:10" x14ac:dyDescent="0.2">
      <c r="C72" s="7" t="s">
        <v>57</v>
      </c>
      <c r="D72" s="24">
        <v>80.779999999999745</v>
      </c>
      <c r="E72" s="24">
        <v>-9.4300000000000637</v>
      </c>
      <c r="F72" s="24">
        <v>-2.1699999999999591</v>
      </c>
      <c r="G72" s="24">
        <v>23.079999999999984</v>
      </c>
      <c r="H72" s="24">
        <v>28.069999999999936</v>
      </c>
      <c r="I72" s="24">
        <v>25.330000000000041</v>
      </c>
      <c r="J72" s="24">
        <v>15.879999999999995</v>
      </c>
    </row>
    <row r="73" spans="3:10" x14ac:dyDescent="0.2">
      <c r="C73" s="7" t="s">
        <v>33</v>
      </c>
      <c r="D73" s="24">
        <v>66.960000000000036</v>
      </c>
      <c r="E73" s="24">
        <v>-8.3099999999999454</v>
      </c>
      <c r="F73" s="24">
        <v>20.790000000000077</v>
      </c>
      <c r="G73" s="24">
        <v>7.2400000000000091</v>
      </c>
      <c r="H73" s="24">
        <v>18.720000000000027</v>
      </c>
      <c r="I73" s="24">
        <v>32.980000000000018</v>
      </c>
      <c r="J73" s="24">
        <v>-4.4500000000000455</v>
      </c>
    </row>
    <row r="74" spans="3:10" x14ac:dyDescent="0.2">
      <c r="C74" s="7" t="s">
        <v>32</v>
      </c>
      <c r="D74" s="24">
        <v>79.730000000000473</v>
      </c>
      <c r="E74" s="24">
        <v>-2.0699999999999363</v>
      </c>
      <c r="F74" s="24">
        <v>21.57000000000005</v>
      </c>
      <c r="G74" s="24">
        <v>3.999999999996362E-2</v>
      </c>
      <c r="H74" s="24">
        <v>36.430000000000064</v>
      </c>
      <c r="I74" s="24">
        <v>35.709999999999923</v>
      </c>
      <c r="J74" s="24">
        <v>-11.949999999999932</v>
      </c>
    </row>
    <row r="75" spans="3:10" x14ac:dyDescent="0.2">
      <c r="C75" s="7" t="s">
        <v>31</v>
      </c>
      <c r="D75" s="24">
        <v>60.539999999999964</v>
      </c>
      <c r="E75" s="24">
        <v>1.7599999999999909</v>
      </c>
      <c r="F75" s="24">
        <v>16.899999999999977</v>
      </c>
      <c r="G75" s="24">
        <v>-5.9300000000000068</v>
      </c>
      <c r="H75" s="24">
        <v>19.560000000000173</v>
      </c>
      <c r="I75" s="24">
        <v>32.649999999999977</v>
      </c>
      <c r="J75" s="24">
        <v>-4.3700000000000045</v>
      </c>
    </row>
    <row r="76" spans="3:10" x14ac:dyDescent="0.2">
      <c r="C76" s="7" t="s">
        <v>30</v>
      </c>
      <c r="D76" s="24">
        <v>37.949999999999818</v>
      </c>
      <c r="E76" s="24">
        <v>-2.9999999999972715E-2</v>
      </c>
      <c r="F76" s="24">
        <v>9.4600000000000364</v>
      </c>
      <c r="G76" s="24">
        <v>-12.480000000000018</v>
      </c>
      <c r="H76" s="24">
        <v>25.720000000000027</v>
      </c>
      <c r="I76" s="24">
        <v>25.580000000000041</v>
      </c>
      <c r="J76" s="24">
        <v>-10.270000000000095</v>
      </c>
    </row>
    <row r="77" spans="3:10" x14ac:dyDescent="0.2">
      <c r="C77" s="7" t="s">
        <v>29</v>
      </c>
      <c r="D77" s="24">
        <v>22.509999999999309</v>
      </c>
      <c r="E77" s="24">
        <v>-5.0500000000000682</v>
      </c>
      <c r="F77" s="24">
        <v>-0.99000000000000909</v>
      </c>
      <c r="G77" s="24">
        <v>-7.3100000000000023</v>
      </c>
      <c r="H77" s="24">
        <v>15.129999999999882</v>
      </c>
      <c r="I77" s="24">
        <v>39.009999999999991</v>
      </c>
      <c r="J77" s="24">
        <v>-18.289999999999964</v>
      </c>
    </row>
    <row r="78" spans="3:10" x14ac:dyDescent="0.2">
      <c r="C78" s="7" t="s">
        <v>28</v>
      </c>
      <c r="D78" s="24">
        <v>-18.980000000000473</v>
      </c>
      <c r="E78" s="24">
        <v>3.6299999999999955</v>
      </c>
      <c r="F78" s="24">
        <v>-12.470000000000027</v>
      </c>
      <c r="G78" s="24">
        <v>-14.449999999999989</v>
      </c>
      <c r="H78" s="24">
        <v>-11.619999999999891</v>
      </c>
      <c r="I78" s="24">
        <v>26.46000000000015</v>
      </c>
      <c r="J78" s="24">
        <v>-10.540000000000077</v>
      </c>
    </row>
    <row r="79" spans="3:10" x14ac:dyDescent="0.2">
      <c r="C79" s="7" t="s">
        <v>27</v>
      </c>
      <c r="D79" s="24">
        <v>-31.539999999999964</v>
      </c>
      <c r="E79" s="24">
        <v>25.450000000000045</v>
      </c>
      <c r="F79" s="24">
        <v>-23.159999999999968</v>
      </c>
      <c r="G79" s="24">
        <v>-14.150000000000034</v>
      </c>
      <c r="H79" s="24">
        <v>-4.4300000000000637</v>
      </c>
      <c r="I79" s="24">
        <v>-13.420000000000073</v>
      </c>
      <c r="J79" s="24">
        <v>-1.8299999999999272</v>
      </c>
    </row>
    <row r="80" spans="3:10" x14ac:dyDescent="0.2">
      <c r="C80" s="7" t="s">
        <v>26</v>
      </c>
      <c r="D80" s="24">
        <v>-81.430000000000291</v>
      </c>
      <c r="E80" s="24">
        <v>30.100000000000023</v>
      </c>
      <c r="F80" s="24">
        <v>-40.56</v>
      </c>
      <c r="G80" s="24">
        <v>-34.079999999999984</v>
      </c>
      <c r="H80" s="24">
        <v>-18.330000000000155</v>
      </c>
      <c r="I80" s="24">
        <v>-29.870000000000232</v>
      </c>
      <c r="J80" s="24">
        <v>11.290000000000077</v>
      </c>
    </row>
    <row r="81" spans="3:10" x14ac:dyDescent="0.2">
      <c r="C81" s="7" t="s">
        <v>25</v>
      </c>
      <c r="D81" s="24">
        <v>-90.849999999999454</v>
      </c>
      <c r="E81" s="24">
        <v>23.730000000000018</v>
      </c>
      <c r="F81" s="24">
        <v>-66.000000000000057</v>
      </c>
      <c r="G81" s="24">
        <v>-78.420000000000016</v>
      </c>
      <c r="H81" s="24">
        <v>0.91000000000008185</v>
      </c>
      <c r="I81" s="24">
        <v>-18.349999999999909</v>
      </c>
      <c r="J81" s="24">
        <v>47.279999999999973</v>
      </c>
    </row>
    <row r="82" spans="3:10" x14ac:dyDescent="0.2">
      <c r="C82" s="7" t="s">
        <v>24</v>
      </c>
      <c r="D82" s="24">
        <v>-128.61999999999989</v>
      </c>
      <c r="E82" s="24">
        <v>7.6100000000000136</v>
      </c>
      <c r="F82" s="24">
        <v>-59.169999999999959</v>
      </c>
      <c r="G82" s="24">
        <v>-94.599999999999966</v>
      </c>
      <c r="H82" s="24">
        <v>-0.68000000000006366</v>
      </c>
      <c r="I82" s="24">
        <v>-34.550000000000068</v>
      </c>
      <c r="J82" s="24">
        <v>52.760000000000105</v>
      </c>
    </row>
    <row r="83" spans="3:10" x14ac:dyDescent="0.2">
      <c r="C83" s="7" t="s">
        <v>23</v>
      </c>
      <c r="D83" s="24">
        <v>-134.90999999999985</v>
      </c>
      <c r="E83" s="24">
        <v>-4.2200000000000273</v>
      </c>
      <c r="F83" s="24">
        <v>-70.270000000000039</v>
      </c>
      <c r="G83" s="24">
        <v>-105.29999999999995</v>
      </c>
      <c r="H83" s="24">
        <v>32.460000000000036</v>
      </c>
      <c r="I83" s="24">
        <v>-22.189999999999941</v>
      </c>
      <c r="J83" s="24">
        <v>34.600000000000023</v>
      </c>
    </row>
    <row r="84" spans="3:10" x14ac:dyDescent="0.2">
      <c r="C84" s="7" t="s">
        <v>22</v>
      </c>
      <c r="D84" s="24">
        <v>-135.88999999999942</v>
      </c>
      <c r="E84" s="24">
        <v>-22.210000000000036</v>
      </c>
      <c r="F84" s="24">
        <v>-59.600000000000023</v>
      </c>
      <c r="G84" s="24">
        <v>-86.32</v>
      </c>
      <c r="H84" s="24">
        <v>26.490000000000009</v>
      </c>
      <c r="I84" s="24">
        <v>-11.559999999999945</v>
      </c>
      <c r="J84" s="24">
        <v>17.309999999999945</v>
      </c>
    </row>
    <row r="85" spans="3:10" x14ac:dyDescent="0.2">
      <c r="C85" s="7" t="s">
        <v>21</v>
      </c>
      <c r="D85" s="24">
        <v>-161.02999999999975</v>
      </c>
      <c r="E85" s="24">
        <v>-12.819999999999936</v>
      </c>
      <c r="F85" s="24">
        <v>-28.439999999999998</v>
      </c>
      <c r="G85" s="24">
        <v>-50.509999999999991</v>
      </c>
      <c r="H85" s="24">
        <v>-35.130000000000109</v>
      </c>
      <c r="I85" s="24">
        <v>-25.730000000000132</v>
      </c>
      <c r="J85" s="24">
        <v>-8.4099999999999682</v>
      </c>
    </row>
    <row r="86" spans="3:10" x14ac:dyDescent="0.2">
      <c r="C86" s="7" t="s">
        <v>20</v>
      </c>
      <c r="D86" s="24">
        <v>-160.92000000000007</v>
      </c>
      <c r="E86" s="24">
        <v>-8.5</v>
      </c>
      <c r="F86" s="24">
        <v>-43.490000000000009</v>
      </c>
      <c r="G86" s="24">
        <v>-26.070000000000022</v>
      </c>
      <c r="H86" s="24">
        <v>-37.670000000000073</v>
      </c>
      <c r="I86" s="24">
        <v>-17.860000000000014</v>
      </c>
      <c r="J86" s="24">
        <v>-27.32000000000005</v>
      </c>
    </row>
    <row r="87" spans="3:10" x14ac:dyDescent="0.2">
      <c r="C87" s="7" t="s">
        <v>19</v>
      </c>
      <c r="D87" s="24">
        <v>-215.07999999999993</v>
      </c>
      <c r="E87" s="24">
        <v>-14.939999999999941</v>
      </c>
      <c r="F87" s="24">
        <v>-19.29000000000002</v>
      </c>
      <c r="G87" s="24">
        <v>-32.300000000000011</v>
      </c>
      <c r="H87" s="24">
        <v>-105.99000000000001</v>
      </c>
      <c r="I87" s="24">
        <v>-32.369999999999891</v>
      </c>
      <c r="J87" s="24">
        <v>-10.200000000000045</v>
      </c>
    </row>
    <row r="88" spans="3:10" x14ac:dyDescent="0.2">
      <c r="C88" s="7" t="s">
        <v>18</v>
      </c>
      <c r="D88" s="24">
        <v>-268.15000000000055</v>
      </c>
      <c r="E88" s="24">
        <v>-10.009999999999991</v>
      </c>
      <c r="F88" s="24">
        <v>-31.199999999999989</v>
      </c>
      <c r="G88" s="24">
        <v>-37.080000000000013</v>
      </c>
      <c r="H88" s="24">
        <v>-116.13999999999987</v>
      </c>
      <c r="I88" s="24">
        <v>-38.379999999999882</v>
      </c>
      <c r="J88" s="24">
        <v>-35.339999999999918</v>
      </c>
    </row>
    <row r="89" spans="3:10" x14ac:dyDescent="0.2">
      <c r="C89" s="7" t="s">
        <v>17</v>
      </c>
      <c r="D89" s="24">
        <v>-178.76000000000022</v>
      </c>
      <c r="E89" s="24">
        <v>-7.7800000000000864</v>
      </c>
      <c r="F89" s="24">
        <v>-36.96999999999997</v>
      </c>
      <c r="G89" s="24">
        <v>-25.5</v>
      </c>
      <c r="H89" s="24">
        <v>-59.029999999999973</v>
      </c>
      <c r="I89" s="24">
        <v>-25.030000000000086</v>
      </c>
      <c r="J89" s="24">
        <v>-24.439999999999941</v>
      </c>
    </row>
    <row r="90" spans="3:10" x14ac:dyDescent="0.2">
      <c r="C90" s="7" t="s">
        <v>16</v>
      </c>
      <c r="D90" s="24">
        <v>-218.11999999999989</v>
      </c>
      <c r="E90" s="24">
        <v>-0.2800000000000864</v>
      </c>
      <c r="F90" s="24">
        <v>-33.470000000000027</v>
      </c>
      <c r="G90" s="24">
        <v>-38.52000000000001</v>
      </c>
      <c r="H90" s="24">
        <v>-89.629999999999882</v>
      </c>
      <c r="I90" s="24">
        <v>-17.649999999999977</v>
      </c>
      <c r="J90" s="24">
        <v>-38.560000000000059</v>
      </c>
    </row>
    <row r="91" spans="3:10" x14ac:dyDescent="0.2">
      <c r="C91" s="7" t="s">
        <v>15</v>
      </c>
      <c r="D91" s="24">
        <v>-197.53999999999996</v>
      </c>
      <c r="E91" s="24">
        <v>-0.84000000000003183</v>
      </c>
      <c r="F91" s="24">
        <v>-37.669999999999959</v>
      </c>
      <c r="G91" s="24">
        <v>-34.460000000000008</v>
      </c>
      <c r="H91" s="24">
        <v>-52.170000000000073</v>
      </c>
      <c r="I91" s="24">
        <v>-19.330000000000155</v>
      </c>
      <c r="J91" s="24">
        <v>-53.049999999999955</v>
      </c>
    </row>
    <row r="92" spans="3:10" x14ac:dyDescent="0.2">
      <c r="C92" s="7" t="s">
        <v>14</v>
      </c>
      <c r="D92" s="24">
        <v>-122.80000000000018</v>
      </c>
      <c r="E92" s="24">
        <v>-1.6499999999999773</v>
      </c>
      <c r="F92" s="24">
        <v>-15.509999999999991</v>
      </c>
      <c r="G92" s="24">
        <v>-39.03</v>
      </c>
      <c r="H92" s="24">
        <v>-58.009999999999991</v>
      </c>
      <c r="I92" s="24">
        <v>-0.62000000000011823</v>
      </c>
      <c r="J92" s="24">
        <v>-7.9700000000000273</v>
      </c>
    </row>
    <row r="93" spans="3:10" x14ac:dyDescent="0.2">
      <c r="C93" s="7" t="s">
        <v>13</v>
      </c>
      <c r="D93" s="24">
        <v>-161.36000000000058</v>
      </c>
      <c r="E93" s="24">
        <v>-8.9699999999999136</v>
      </c>
      <c r="F93" s="24">
        <v>-27.199999999999989</v>
      </c>
      <c r="G93" s="24">
        <v>-12.939999999999998</v>
      </c>
      <c r="H93" s="24">
        <v>-66.3599999999999</v>
      </c>
      <c r="I93" s="24">
        <v>-15.109999999999786</v>
      </c>
      <c r="J93" s="24">
        <v>-30.760000000000105</v>
      </c>
    </row>
    <row r="94" spans="3:10" x14ac:dyDescent="0.2">
      <c r="C94" s="7" t="s">
        <v>12</v>
      </c>
      <c r="D94" s="24">
        <v>-60.289999999999964</v>
      </c>
      <c r="E94" s="24">
        <v>-7.0599999999999454</v>
      </c>
      <c r="F94" s="24">
        <v>-8.0699999999999932</v>
      </c>
      <c r="G94" s="24">
        <v>-11.189999999999998</v>
      </c>
      <c r="H94" s="24">
        <v>-20.370000000000118</v>
      </c>
      <c r="I94" s="24">
        <v>-10.549999999999955</v>
      </c>
      <c r="J94" s="24">
        <v>-3.0499999999999545</v>
      </c>
    </row>
    <row r="95" spans="3:10" x14ac:dyDescent="0.2">
      <c r="C95" s="7" t="s">
        <v>11</v>
      </c>
      <c r="D95" s="24">
        <v>37.460000000000036</v>
      </c>
      <c r="E95" s="24">
        <v>4.6000000000000227</v>
      </c>
      <c r="F95" s="24">
        <v>-7.6800000000000068</v>
      </c>
      <c r="G95" s="24">
        <v>-3.7000000000000171</v>
      </c>
      <c r="H95" s="24">
        <v>0.79999999999995453</v>
      </c>
      <c r="I95" s="24">
        <v>38.480000000000132</v>
      </c>
      <c r="J95" s="24">
        <v>4.9699999999999136</v>
      </c>
    </row>
    <row r="96" spans="3:10" x14ac:dyDescent="0.2">
      <c r="C96" s="7" t="s">
        <v>10</v>
      </c>
      <c r="D96" s="24">
        <v>83.520000000000437</v>
      </c>
      <c r="E96" s="24">
        <v>1.7599999999999909</v>
      </c>
      <c r="F96" s="24">
        <v>1.9199999999999591</v>
      </c>
      <c r="G96" s="24">
        <v>12.129999999999995</v>
      </c>
      <c r="H96" s="24">
        <v>26.230000000000018</v>
      </c>
      <c r="I96" s="24">
        <v>24.560000000000059</v>
      </c>
      <c r="J96" s="24">
        <v>16.92999999999995</v>
      </c>
    </row>
    <row r="97" spans="3:10" x14ac:dyDescent="0.2">
      <c r="C97" s="7" t="s">
        <v>9</v>
      </c>
      <c r="D97" s="24">
        <v>109.10000000000036</v>
      </c>
      <c r="E97" s="24">
        <v>7.8099999999999454</v>
      </c>
      <c r="F97" s="24">
        <v>18.70999999999998</v>
      </c>
      <c r="G97" s="24">
        <v>-11.789999999999992</v>
      </c>
      <c r="H97" s="24">
        <v>44.699999999999818</v>
      </c>
      <c r="I97" s="24">
        <v>29.660000000000082</v>
      </c>
      <c r="J97" s="24">
        <v>20</v>
      </c>
    </row>
    <row r="98" spans="3:10" x14ac:dyDescent="0.2">
      <c r="C98" s="7" t="s">
        <v>8</v>
      </c>
      <c r="D98" s="24">
        <v>175.69999999999982</v>
      </c>
      <c r="E98" s="24">
        <v>-1.57000000000005</v>
      </c>
      <c r="F98" s="24">
        <v>23.920000000000016</v>
      </c>
      <c r="G98" s="24">
        <v>-3.6399999999999864</v>
      </c>
      <c r="H98" s="24">
        <v>94.569999999999936</v>
      </c>
      <c r="I98" s="24">
        <v>39.790000000000077</v>
      </c>
      <c r="J98" s="24">
        <v>22.620000000000005</v>
      </c>
    </row>
    <row r="99" spans="3:10" x14ac:dyDescent="0.2">
      <c r="C99" s="7" t="s">
        <v>7</v>
      </c>
      <c r="D99" s="24">
        <v>193.9399999999996</v>
      </c>
      <c r="E99" s="24">
        <v>-1.2699999999999818</v>
      </c>
      <c r="F99" s="24">
        <v>11.779999999999973</v>
      </c>
      <c r="G99" s="24">
        <v>9.4200000000000159</v>
      </c>
      <c r="H99" s="24">
        <v>111.44000000000005</v>
      </c>
      <c r="I99" s="24">
        <v>38.159999999999968</v>
      </c>
      <c r="J99" s="24">
        <v>24.389999999999986</v>
      </c>
    </row>
    <row r="100" spans="3:10" x14ac:dyDescent="0.2">
      <c r="C100" s="7" t="s">
        <v>6</v>
      </c>
      <c r="D100" s="24">
        <v>133.52000000000044</v>
      </c>
      <c r="E100" s="24">
        <v>5.8100000000000591</v>
      </c>
      <c r="F100" s="24">
        <v>2.2200000000000273</v>
      </c>
      <c r="G100" s="24">
        <v>10.480000000000018</v>
      </c>
      <c r="H100" s="24">
        <v>68.210000000000036</v>
      </c>
      <c r="I100" s="24">
        <v>32.259999999999877</v>
      </c>
      <c r="J100" s="24">
        <v>14.540000000000077</v>
      </c>
    </row>
    <row r="101" spans="3:10" x14ac:dyDescent="0.2">
      <c r="C101" s="7" t="s">
        <v>5</v>
      </c>
      <c r="D101" s="24">
        <v>-91.9399999999996</v>
      </c>
      <c r="E101" s="24">
        <v>-8.3199999999999363</v>
      </c>
      <c r="F101" s="24">
        <v>-28.730000000000018</v>
      </c>
      <c r="G101" s="24">
        <v>-5.2400000000000091</v>
      </c>
      <c r="H101" s="24">
        <v>-32.299999999999955</v>
      </c>
      <c r="I101" s="24">
        <v>-34.880000000000223</v>
      </c>
      <c r="J101" s="24">
        <v>17.540000000000077</v>
      </c>
    </row>
    <row r="102" spans="3:10" x14ac:dyDescent="0.2">
      <c r="C102" s="7" t="s">
        <v>4</v>
      </c>
      <c r="D102" s="24">
        <v>-128.32999999999993</v>
      </c>
      <c r="E102" s="24">
        <v>-9.1599999999999682</v>
      </c>
      <c r="F102" s="24">
        <v>-39.45999999999998</v>
      </c>
      <c r="G102" s="24">
        <v>-0.20000000000001705</v>
      </c>
      <c r="H102" s="24">
        <v>-52.689999999999827</v>
      </c>
      <c r="I102" s="24">
        <v>-23.850000000000136</v>
      </c>
      <c r="J102" s="24">
        <v>-2.9600000000000364</v>
      </c>
    </row>
    <row r="103" spans="3:10" x14ac:dyDescent="0.2">
      <c r="C103" s="7" t="s">
        <v>3</v>
      </c>
      <c r="D103" s="24">
        <v>-183.0600000000004</v>
      </c>
      <c r="E103" s="24">
        <v>-20.930000000000064</v>
      </c>
      <c r="F103" s="24">
        <v>-16.819999999999993</v>
      </c>
      <c r="G103" s="24">
        <v>-14.409999999999997</v>
      </c>
      <c r="H103" s="24">
        <v>-46.470000000000027</v>
      </c>
      <c r="I103" s="24">
        <v>-57.970000000000141</v>
      </c>
      <c r="J103" s="24">
        <v>-26.459999999999923</v>
      </c>
    </row>
    <row r="104" spans="3:10" x14ac:dyDescent="0.2">
      <c r="C104" s="7" t="s">
        <v>2</v>
      </c>
      <c r="D104" s="24">
        <v>-121.30000000000018</v>
      </c>
      <c r="E104" s="24">
        <v>-35.700000000000045</v>
      </c>
      <c r="F104" s="24">
        <v>-18.120000000000005</v>
      </c>
      <c r="G104" s="24">
        <v>-15.460000000000008</v>
      </c>
      <c r="H104" s="24">
        <v>0.78999999999996362</v>
      </c>
      <c r="I104" s="24">
        <v>-41.629999999999882</v>
      </c>
      <c r="J104" s="24">
        <v>-11.200000000000045</v>
      </c>
    </row>
    <row r="105" spans="3:10" x14ac:dyDescent="0.2">
      <c r="C105" s="7" t="s">
        <v>1</v>
      </c>
      <c r="D105" s="24">
        <v>120.46999999999935</v>
      </c>
      <c r="E105" s="24">
        <v>-33.54000000000002</v>
      </c>
      <c r="F105" s="24">
        <v>12.150000000000034</v>
      </c>
      <c r="G105" s="24">
        <v>4.3200000000000216</v>
      </c>
      <c r="H105" s="24">
        <v>108.88000000000011</v>
      </c>
      <c r="I105" s="24">
        <v>21.3900000000001</v>
      </c>
      <c r="J105" s="24">
        <v>7.25</v>
      </c>
    </row>
    <row r="106" spans="3:10" x14ac:dyDescent="0.2">
      <c r="C106" s="7" t="s">
        <v>0</v>
      </c>
      <c r="D106" s="24">
        <v>176.71000000000004</v>
      </c>
      <c r="E106" s="24">
        <v>-2.9399999999999409</v>
      </c>
      <c r="F106" s="24">
        <v>28.96999999999997</v>
      </c>
      <c r="G106" s="24">
        <v>8.2300000000000182</v>
      </c>
      <c r="H106" s="24">
        <v>128.74</v>
      </c>
      <c r="I106" s="24">
        <v>-4.8799999999999955</v>
      </c>
      <c r="J106" s="24">
        <v>18.590000000000032</v>
      </c>
    </row>
    <row r="107" spans="3:10" x14ac:dyDescent="0.2">
      <c r="C107" s="7" t="s">
        <v>113</v>
      </c>
      <c r="D107" s="24">
        <v>213.30000000000018</v>
      </c>
      <c r="E107" s="24">
        <v>-5.42999999999995</v>
      </c>
      <c r="F107" s="24">
        <v>19.970000000000027</v>
      </c>
      <c r="G107" s="24">
        <v>-0.33000000000001251</v>
      </c>
      <c r="H107" s="24">
        <v>154.98000000000002</v>
      </c>
      <c r="I107" s="24">
        <v>23.080000000000155</v>
      </c>
      <c r="J107" s="24">
        <v>21.029999999999973</v>
      </c>
    </row>
    <row r="108" spans="3:10" x14ac:dyDescent="0.2">
      <c r="C108" s="7" t="s">
        <v>116</v>
      </c>
      <c r="D108" s="24">
        <v>77.279999999999745</v>
      </c>
      <c r="E108" s="24">
        <v>-5.7799999999999727</v>
      </c>
      <c r="F108" s="24">
        <v>7.7799999999999727</v>
      </c>
      <c r="G108" s="24">
        <v>-4.5</v>
      </c>
      <c r="H108" s="24">
        <v>82.879999999999882</v>
      </c>
      <c r="I108" s="24">
        <v>-16.779999999999859</v>
      </c>
      <c r="J108" s="24">
        <v>13.67999999999995</v>
      </c>
    </row>
    <row r="109" spans="3:10" x14ac:dyDescent="0.2">
      <c r="C109" s="7" t="s">
        <v>115</v>
      </c>
      <c r="D109" s="24">
        <v>-11.859999999999673</v>
      </c>
      <c r="E109" s="24">
        <v>12.169999999999959</v>
      </c>
      <c r="F109" s="24">
        <v>2.2899999999999636</v>
      </c>
      <c r="G109" s="24">
        <v>-5.5500000000000114</v>
      </c>
      <c r="H109" s="24">
        <v>2.6599999999998545</v>
      </c>
      <c r="I109" s="24">
        <v>-28.170000000000073</v>
      </c>
      <c r="J109" s="24">
        <v>4.7400000000000091</v>
      </c>
    </row>
    <row r="110" spans="3:10" x14ac:dyDescent="0.2">
      <c r="C110" s="7" t="s">
        <v>114</v>
      </c>
      <c r="D110" s="24">
        <v>-36.600000000000364</v>
      </c>
      <c r="E110" s="24">
        <v>-7.0800000000000409</v>
      </c>
      <c r="F110" s="24">
        <v>-12.389999999999986</v>
      </c>
      <c r="G110" s="24">
        <v>-16.47</v>
      </c>
      <c r="H110" s="24">
        <v>26.6099999999999</v>
      </c>
      <c r="I110" s="24">
        <v>-13.6099999999999</v>
      </c>
      <c r="J110" s="24">
        <v>-13.680000000000064</v>
      </c>
    </row>
    <row r="111" spans="3:10" x14ac:dyDescent="0.2">
      <c r="C111" s="7" t="s">
        <v>117</v>
      </c>
      <c r="D111" s="24">
        <v>-50.989999999999782</v>
      </c>
      <c r="E111" s="24">
        <v>0.97999999999996135</v>
      </c>
      <c r="F111" s="24">
        <v>-17.300000000000011</v>
      </c>
      <c r="G111" s="24">
        <v>0.5</v>
      </c>
      <c r="H111" s="24">
        <v>-11.279999999999973</v>
      </c>
      <c r="I111" s="24">
        <v>-29.400000000000091</v>
      </c>
      <c r="J111" s="24">
        <v>5.5199999999999818</v>
      </c>
    </row>
    <row r="112" spans="3:10" x14ac:dyDescent="0.2">
      <c r="C112" s="7" t="s">
        <v>121</v>
      </c>
      <c r="D112" s="24">
        <v>7.9099999999998545</v>
      </c>
      <c r="E112" s="24">
        <v>7.7899999999999636</v>
      </c>
      <c r="F112" s="24">
        <v>2.07000000000005</v>
      </c>
      <c r="G112" s="24">
        <v>-4.8100000000000023</v>
      </c>
      <c r="H112" s="24">
        <v>4.7999999999999545</v>
      </c>
      <c r="I112" s="24">
        <v>-10.580000000000155</v>
      </c>
      <c r="J112" s="24">
        <v>8.6500000000000909</v>
      </c>
    </row>
    <row r="113" spans="3:10" x14ac:dyDescent="0.2">
      <c r="C113" s="7" t="s">
        <v>120</v>
      </c>
      <c r="D113" s="24">
        <v>115.76999999999953</v>
      </c>
      <c r="E113" s="24">
        <v>5.9600000000000364</v>
      </c>
      <c r="F113" s="24">
        <v>16.150000000000034</v>
      </c>
      <c r="G113" s="24">
        <v>-0.63999999999998636</v>
      </c>
      <c r="H113" s="24">
        <v>59.400000000000091</v>
      </c>
      <c r="I113" s="24">
        <v>19.400000000000091</v>
      </c>
      <c r="J113" s="24">
        <v>15.5</v>
      </c>
    </row>
    <row r="114" spans="3:10" x14ac:dyDescent="0.2">
      <c r="C114" s="7" t="s">
        <v>119</v>
      </c>
      <c r="D114" s="24">
        <v>220.42000000000007</v>
      </c>
      <c r="E114" s="24">
        <v>1.839999999999975</v>
      </c>
      <c r="F114" s="24">
        <v>24.71999999999997</v>
      </c>
      <c r="G114" s="24">
        <v>2.6299999999999955</v>
      </c>
      <c r="H114" s="24">
        <v>113.30999999999995</v>
      </c>
      <c r="I114" s="24">
        <v>42.409999999999968</v>
      </c>
      <c r="J114" s="24">
        <v>35.520000000000095</v>
      </c>
    </row>
    <row r="115" spans="3:10" x14ac:dyDescent="0.2">
      <c r="C115" s="7" t="s">
        <v>122</v>
      </c>
      <c r="D115" s="24">
        <v>254.90999999999985</v>
      </c>
      <c r="E115" s="24">
        <v>5.2199999999999704</v>
      </c>
      <c r="F115" s="24">
        <v>26.479999999999961</v>
      </c>
      <c r="G115" s="24">
        <v>-2.0699999999999932</v>
      </c>
      <c r="H115" s="24">
        <v>156.29999999999995</v>
      </c>
      <c r="I115" s="24">
        <v>53.930000000000064</v>
      </c>
      <c r="J115" s="24">
        <v>15.029999999999973</v>
      </c>
    </row>
    <row r="116" spans="3:10" x14ac:dyDescent="0.2">
      <c r="C116" s="7" t="s">
        <v>124</v>
      </c>
      <c r="D116" s="24">
        <v>223.75</v>
      </c>
      <c r="E116" s="24">
        <v>2.9000000000000341</v>
      </c>
      <c r="F116" s="24">
        <v>16.189999999999998</v>
      </c>
      <c r="G116" s="24">
        <v>11.889999999999986</v>
      </c>
      <c r="H116" s="24">
        <v>123.95000000000005</v>
      </c>
      <c r="I116" s="24">
        <v>50.739999999999895</v>
      </c>
      <c r="J116" s="24">
        <v>18.07000000000005</v>
      </c>
    </row>
    <row r="117" spans="3:10" x14ac:dyDescent="0.2">
      <c r="C117" s="7" t="s">
        <v>126</v>
      </c>
      <c r="D117" s="24">
        <v>169.05000000000018</v>
      </c>
      <c r="E117" s="24">
        <v>-11.009999999999991</v>
      </c>
      <c r="F117" s="24">
        <v>5.4499999999999886</v>
      </c>
      <c r="G117" s="24">
        <v>-1.3700000000000045</v>
      </c>
      <c r="H117" s="24">
        <v>109.47000000000003</v>
      </c>
      <c r="I117" s="24">
        <v>45.3900000000001</v>
      </c>
      <c r="J117" s="24">
        <v>21.129999999999882</v>
      </c>
    </row>
    <row r="118" spans="3:10" x14ac:dyDescent="0.2">
      <c r="C118" s="7" t="s">
        <v>125</v>
      </c>
      <c r="D118" s="24">
        <v>135.73000000000047</v>
      </c>
      <c r="E118" s="24">
        <v>-13.859999999999957</v>
      </c>
      <c r="F118" s="24">
        <v>3.6299999999999955</v>
      </c>
      <c r="G118" s="24">
        <v>1.9699999999999989</v>
      </c>
      <c r="H118" s="24">
        <v>87.930000000000064</v>
      </c>
      <c r="I118" s="24">
        <v>26.939999999999941</v>
      </c>
      <c r="J118" s="24">
        <v>29.129999999999995</v>
      </c>
    </row>
    <row r="119" spans="3:10" x14ac:dyDescent="0.2">
      <c r="C119" s="7" t="s">
        <v>127</v>
      </c>
      <c r="D119" s="24">
        <v>76.650000000000546</v>
      </c>
      <c r="E119" s="24">
        <v>-8.4499999999999318</v>
      </c>
      <c r="F119" s="24">
        <v>4.3900000000000432</v>
      </c>
      <c r="G119" s="24">
        <v>-0.75</v>
      </c>
      <c r="H119" s="24">
        <v>52.360000000000127</v>
      </c>
      <c r="I119" s="24">
        <v>11.680000000000064</v>
      </c>
      <c r="J119" s="24">
        <v>17.440000000000055</v>
      </c>
    </row>
    <row r="120" spans="3:10" x14ac:dyDescent="0.2">
      <c r="C120" s="7" t="s">
        <v>136</v>
      </c>
      <c r="D120" s="24">
        <v>25.029999999999745</v>
      </c>
      <c r="E120" s="24">
        <v>-1.160000000000025</v>
      </c>
      <c r="F120" s="24">
        <v>0.94999999999998863</v>
      </c>
      <c r="G120" s="24">
        <v>-4</v>
      </c>
      <c r="H120" s="24">
        <v>46.380000000000109</v>
      </c>
      <c r="I120" s="24">
        <v>-20.169999999999845</v>
      </c>
      <c r="J120" s="24">
        <v>3.0299999999999727</v>
      </c>
    </row>
    <row r="121" spans="3:10" x14ac:dyDescent="0.2">
      <c r="C121" s="7" t="s">
        <v>139</v>
      </c>
      <c r="D121" s="24">
        <v>9.3100000000004002</v>
      </c>
      <c r="E121" s="24">
        <v>-11.53000000000003</v>
      </c>
      <c r="F121" s="24">
        <v>15.71999999999997</v>
      </c>
      <c r="G121" s="24">
        <v>-2.9000000000000057</v>
      </c>
      <c r="H121" s="24">
        <v>18.490000000000009</v>
      </c>
      <c r="I121" s="24">
        <v>-19.360000000000127</v>
      </c>
      <c r="J121" s="24">
        <v>8.9000000000000909</v>
      </c>
    </row>
    <row r="122" spans="3:10" x14ac:dyDescent="0.2">
      <c r="C122" s="7" t="s">
        <v>138</v>
      </c>
      <c r="D122" s="24">
        <v>-190.30000000000018</v>
      </c>
      <c r="E122" s="24">
        <v>0.8599999999999568</v>
      </c>
      <c r="F122" s="24">
        <v>1.0300000000000296</v>
      </c>
      <c r="G122" s="24">
        <v>-11.599999999999994</v>
      </c>
      <c r="H122" s="24">
        <v>-138.26999999999998</v>
      </c>
      <c r="I122" s="24">
        <v>-43.089999999999918</v>
      </c>
      <c r="J122" s="24">
        <v>0.75999999999999091</v>
      </c>
    </row>
    <row r="123" spans="3:10" x14ac:dyDescent="0.2">
      <c r="C123" s="7" t="s">
        <v>137</v>
      </c>
      <c r="D123" s="24">
        <v>-105.03000000000065</v>
      </c>
      <c r="E123" s="24">
        <v>-24.400000000000034</v>
      </c>
      <c r="F123" s="24">
        <v>-9.9900000000000091</v>
      </c>
      <c r="G123" s="24">
        <v>-2.0999999999999943</v>
      </c>
      <c r="H123" s="24">
        <v>-74.790000000000191</v>
      </c>
      <c r="I123" s="24">
        <v>-16.449999999999932</v>
      </c>
      <c r="J123" s="24">
        <v>22.689999999999941</v>
      </c>
    </row>
    <row r="124" spans="3:10" x14ac:dyDescent="0.2">
      <c r="C124" s="7" t="s">
        <v>141</v>
      </c>
      <c r="D124" s="24">
        <v>-55.159999999999854</v>
      </c>
      <c r="E124" s="24">
        <v>-22.300000000000011</v>
      </c>
      <c r="F124" s="24">
        <v>-13.259999999999991</v>
      </c>
      <c r="G124" s="24">
        <v>1.2600000000000193</v>
      </c>
      <c r="H124" s="24">
        <v>-55.990000000000009</v>
      </c>
      <c r="I124" s="24">
        <v>28.1099999999999</v>
      </c>
      <c r="J124" s="24">
        <v>7.0199999999999818</v>
      </c>
    </row>
    <row r="125" spans="3:10" x14ac:dyDescent="0.2">
      <c r="C125" s="7" t="s">
        <v>143</v>
      </c>
      <c r="D125" s="24">
        <v>-216.65000000000055</v>
      </c>
      <c r="E125" s="24">
        <v>6.5500000000000114</v>
      </c>
      <c r="F125" s="24">
        <v>-18.339999999999975</v>
      </c>
      <c r="G125" s="24">
        <v>-9.1800000000000068</v>
      </c>
      <c r="H125" s="24">
        <v>-167.41000000000008</v>
      </c>
      <c r="I125" s="24">
        <v>-21.399999999999864</v>
      </c>
      <c r="J125" s="24">
        <v>-6.8900000000001</v>
      </c>
    </row>
    <row r="126" spans="3:10" x14ac:dyDescent="0.2">
      <c r="C126" s="7" t="s">
        <v>142</v>
      </c>
      <c r="D126" s="24">
        <v>138</v>
      </c>
      <c r="E126" s="24">
        <v>3</v>
      </c>
      <c r="F126" s="24">
        <v>-8.1700000000000159</v>
      </c>
      <c r="G126" s="24">
        <v>2.5799999999999841</v>
      </c>
      <c r="H126" s="24">
        <v>97.950000000000045</v>
      </c>
      <c r="I126" s="24">
        <v>31.569999999999936</v>
      </c>
      <c r="J126" s="24">
        <v>11.079999999999927</v>
      </c>
    </row>
    <row r="127" spans="3:10" x14ac:dyDescent="0.2">
      <c r="C127" s="7" t="s">
        <v>144</v>
      </c>
      <c r="D127" s="24">
        <v>303.76000000000022</v>
      </c>
      <c r="E127" s="24">
        <v>24.090000000000032</v>
      </c>
      <c r="F127" s="24">
        <v>19.939999999999998</v>
      </c>
      <c r="G127" s="24">
        <v>5.3400000000000034</v>
      </c>
      <c r="H127" s="24">
        <v>205.92000000000007</v>
      </c>
      <c r="I127" s="24">
        <v>49.379999999999654</v>
      </c>
      <c r="J127" s="24">
        <v>-0.89999999999986358</v>
      </c>
    </row>
    <row r="128" spans="3:10" x14ac:dyDescent="0.2">
      <c r="C128" s="7" t="s">
        <v>145</v>
      </c>
      <c r="D128" s="24">
        <v>280.8100000000004</v>
      </c>
      <c r="E128" s="24">
        <v>45.839999999999975</v>
      </c>
      <c r="F128" s="24">
        <v>38.669999999999959</v>
      </c>
      <c r="G128" s="24">
        <v>6.7699999999999818</v>
      </c>
      <c r="H128" s="24">
        <v>126.72000000000003</v>
      </c>
      <c r="I128" s="24">
        <v>39.460000000000036</v>
      </c>
      <c r="J128" s="24">
        <v>23.3599999999999</v>
      </c>
    </row>
    <row r="129" spans="3:10" x14ac:dyDescent="0.2">
      <c r="C129" s="7" t="s">
        <v>147</v>
      </c>
      <c r="D129" s="24">
        <v>364.91000000000076</v>
      </c>
      <c r="E129" s="24">
        <v>9.7300000000000182</v>
      </c>
      <c r="F129" s="24">
        <v>22.769999999999982</v>
      </c>
      <c r="G129" s="24">
        <v>14.390000000000015</v>
      </c>
      <c r="H129" s="24">
        <v>219.21000000000004</v>
      </c>
      <c r="I129" s="24">
        <v>71.4699999999998</v>
      </c>
      <c r="J129" s="24">
        <v>27.340000000000146</v>
      </c>
    </row>
    <row r="130" spans="3:10" x14ac:dyDescent="0.2">
      <c r="C130" s="7" t="s">
        <v>146</v>
      </c>
      <c r="D130" s="24">
        <v>242.84000000000015</v>
      </c>
      <c r="E130" s="24">
        <v>14.589999999999975</v>
      </c>
      <c r="F130" s="24">
        <v>24.710000000000036</v>
      </c>
      <c r="G130" s="24">
        <v>11.640000000000015</v>
      </c>
      <c r="H130" s="24">
        <v>114.11999999999989</v>
      </c>
      <c r="I130" s="24">
        <v>58.619999999999891</v>
      </c>
      <c r="J130" s="24">
        <v>19.1400000000001</v>
      </c>
    </row>
    <row r="131" spans="3:10" x14ac:dyDescent="0.2">
      <c r="C131" s="7" t="s">
        <v>149</v>
      </c>
      <c r="D131" s="24">
        <v>64.899999999999636</v>
      </c>
      <c r="E131" s="24">
        <v>19.509999999999934</v>
      </c>
      <c r="F131" s="24">
        <v>13.70999999999998</v>
      </c>
      <c r="G131" s="24">
        <v>2.8799999999999955</v>
      </c>
      <c r="H131" s="24">
        <v>-24.129999999999882</v>
      </c>
      <c r="I131" s="24">
        <v>24.460000000000264</v>
      </c>
      <c r="J131" s="24">
        <v>28.459999999999809</v>
      </c>
    </row>
    <row r="132" spans="3:10" x14ac:dyDescent="0.2">
      <c r="C132" s="7" t="s">
        <v>151</v>
      </c>
      <c r="D132" s="24">
        <v>55.880000000000109</v>
      </c>
      <c r="E132" s="24">
        <v>19.120000000000005</v>
      </c>
      <c r="F132" s="24">
        <v>16.620000000000005</v>
      </c>
      <c r="G132" s="24">
        <v>0.21999999999999886</v>
      </c>
      <c r="H132" s="24">
        <v>-49.019999999999982</v>
      </c>
      <c r="I132" s="24">
        <v>34.019999999999982</v>
      </c>
      <c r="J132" s="24">
        <v>34.920000000000073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62E9C0-6F35-4FBE-9976-40A92D951F19}">
  <dimension ref="A1:N100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4" ht="15" x14ac:dyDescent="0.25">
      <c r="A1" s="23" t="str">
        <f>HYPERLINK("#'index'!A1","INDEX")</f>
        <v>INDEX</v>
      </c>
    </row>
    <row r="2" spans="1:4" s="21" customFormat="1" ht="21" x14ac:dyDescent="0.35">
      <c r="B2" s="22" t="s">
        <v>56</v>
      </c>
      <c r="C2" s="22"/>
    </row>
    <row r="3" spans="1:4" s="19" customFormat="1" ht="18.75" x14ac:dyDescent="0.3">
      <c r="B3" s="20" t="s">
        <v>47</v>
      </c>
      <c r="C3" s="20"/>
    </row>
    <row r="4" spans="1:4" x14ac:dyDescent="0.2">
      <c r="B4" s="16"/>
      <c r="C4" s="16"/>
    </row>
    <row r="5" spans="1:4" x14ac:dyDescent="0.2">
      <c r="B5" s="16"/>
      <c r="C5" s="16"/>
    </row>
    <row r="6" spans="1:4" x14ac:dyDescent="0.2">
      <c r="B6" s="16"/>
      <c r="C6" s="16"/>
    </row>
    <row r="7" spans="1:4" x14ac:dyDescent="0.2">
      <c r="B7" s="18"/>
      <c r="C7" s="18" t="s">
        <v>46</v>
      </c>
      <c r="D7" s="1" t="s">
        <v>55</v>
      </c>
    </row>
    <row r="9" spans="1:4" x14ac:dyDescent="0.2">
      <c r="B9" s="18"/>
      <c r="C9" s="18" t="s">
        <v>44</v>
      </c>
      <c r="D9" s="17" t="s">
        <v>148</v>
      </c>
    </row>
    <row r="35" spans="3:14" x14ac:dyDescent="0.2">
      <c r="C35" s="16"/>
      <c r="D35" s="16" t="s" vm="1">
        <v>40</v>
      </c>
    </row>
    <row r="36" spans="3:14" x14ac:dyDescent="0.2">
      <c r="E36" s="29" t="s">
        <v>54</v>
      </c>
      <c r="F36" s="29" t="s">
        <v>50</v>
      </c>
      <c r="G36" s="29"/>
      <c r="H36" s="29"/>
      <c r="I36" s="29"/>
      <c r="M36" s="1" t="s">
        <v>118</v>
      </c>
    </row>
    <row r="37" spans="3:14" x14ac:dyDescent="0.2">
      <c r="D37" s="27"/>
      <c r="E37" s="26" t="s">
        <v>53</v>
      </c>
      <c r="F37" s="26" t="s">
        <v>50</v>
      </c>
      <c r="G37" s="26"/>
      <c r="H37" s="28"/>
      <c r="I37" s="28"/>
      <c r="L37" s="27" t="s">
        <v>52</v>
      </c>
      <c r="M37" s="26" t="s">
        <v>51</v>
      </c>
      <c r="N37" s="26" t="s">
        <v>50</v>
      </c>
    </row>
    <row r="38" spans="3:14" x14ac:dyDescent="0.2">
      <c r="D38" s="7" t="s">
        <v>49</v>
      </c>
      <c r="E38" s="24">
        <v>9.1</v>
      </c>
      <c r="F38" s="24">
        <v>3.6</v>
      </c>
      <c r="G38" s="24"/>
      <c r="H38" s="25"/>
      <c r="I38" s="25"/>
      <c r="L38" s="7">
        <v>2009</v>
      </c>
      <c r="M38" s="1">
        <v>9.75</v>
      </c>
      <c r="N38" s="1">
        <v>2.5</v>
      </c>
    </row>
    <row r="39" spans="3:14" x14ac:dyDescent="0.2">
      <c r="D39" s="7" t="s">
        <v>49</v>
      </c>
      <c r="E39" s="24">
        <v>9.4</v>
      </c>
      <c r="F39" s="24">
        <v>2.6</v>
      </c>
      <c r="G39" s="24"/>
      <c r="H39" s="25"/>
      <c r="I39" s="25"/>
      <c r="L39" s="7">
        <v>2010</v>
      </c>
      <c r="M39" s="1">
        <v>12.924999999999999</v>
      </c>
      <c r="N39" s="1">
        <v>0.27500000000000002</v>
      </c>
    </row>
    <row r="40" spans="3:14" x14ac:dyDescent="0.2">
      <c r="D40" s="7" t="s">
        <v>49</v>
      </c>
      <c r="E40" s="24">
        <v>10</v>
      </c>
      <c r="F40" s="24">
        <v>2.4</v>
      </c>
      <c r="G40" s="24"/>
      <c r="H40" s="24"/>
      <c r="I40" s="24"/>
      <c r="L40" s="7">
        <v>2011</v>
      </c>
      <c r="M40" s="1">
        <v>18.100000000000001</v>
      </c>
      <c r="N40" s="1">
        <v>0.57499999999999996</v>
      </c>
    </row>
    <row r="41" spans="3:14" x14ac:dyDescent="0.2">
      <c r="D41" s="7" t="s">
        <v>165</v>
      </c>
      <c r="E41" s="24">
        <v>10.5</v>
      </c>
      <c r="F41" s="24">
        <v>1.4</v>
      </c>
      <c r="G41" s="24"/>
      <c r="H41" s="24"/>
      <c r="I41" s="24"/>
      <c r="L41" s="7">
        <v>2012</v>
      </c>
      <c r="M41" s="1">
        <v>24.799999999999997</v>
      </c>
      <c r="N41" s="1">
        <v>0.625</v>
      </c>
    </row>
    <row r="42" spans="3:14" x14ac:dyDescent="0.2">
      <c r="D42" s="7" t="s">
        <v>49</v>
      </c>
      <c r="E42" s="24">
        <v>11.4</v>
      </c>
      <c r="F42" s="24">
        <v>0</v>
      </c>
      <c r="G42" s="24"/>
      <c r="H42" s="24"/>
      <c r="I42" s="24"/>
      <c r="L42" s="7">
        <v>2013</v>
      </c>
      <c r="M42" s="1">
        <v>27.8</v>
      </c>
      <c r="N42" s="1">
        <v>2.5000000000000001E-2</v>
      </c>
    </row>
    <row r="43" spans="3:14" x14ac:dyDescent="0.2">
      <c r="D43" s="7" t="s">
        <v>49</v>
      </c>
      <c r="E43" s="24">
        <v>12.5</v>
      </c>
      <c r="F43" s="24">
        <v>0.2</v>
      </c>
      <c r="G43" s="24"/>
      <c r="H43" s="24"/>
      <c r="I43" s="24"/>
      <c r="L43" s="7">
        <v>2014</v>
      </c>
      <c r="M43" s="1">
        <v>26.674999999999997</v>
      </c>
      <c r="N43" s="1">
        <v>0.42500000000000004</v>
      </c>
    </row>
    <row r="44" spans="3:14" x14ac:dyDescent="0.2">
      <c r="D44" s="7" t="s">
        <v>49</v>
      </c>
      <c r="E44" s="24">
        <v>13.4</v>
      </c>
      <c r="F44" s="24">
        <v>0.8</v>
      </c>
      <c r="G44" s="24"/>
      <c r="H44" s="24"/>
      <c r="I44" s="24"/>
      <c r="L44" s="7">
        <v>2015</v>
      </c>
      <c r="M44" s="1">
        <v>24.975000000000001</v>
      </c>
      <c r="N44" s="1">
        <v>0.875</v>
      </c>
    </row>
    <row r="45" spans="3:14" x14ac:dyDescent="0.2">
      <c r="D45" s="7" t="s">
        <v>164</v>
      </c>
      <c r="E45" s="24">
        <v>14.4</v>
      </c>
      <c r="F45" s="24">
        <v>0.1</v>
      </c>
      <c r="G45" s="24"/>
      <c r="H45" s="24"/>
      <c r="I45" s="24"/>
      <c r="L45" s="7">
        <v>2016</v>
      </c>
      <c r="M45" s="1">
        <v>23.875</v>
      </c>
      <c r="N45" s="1">
        <v>0.75</v>
      </c>
    </row>
    <row r="46" spans="3:14" x14ac:dyDescent="0.2">
      <c r="D46" s="7" t="s">
        <v>49</v>
      </c>
      <c r="E46" s="24">
        <v>15.7</v>
      </c>
      <c r="F46" s="24">
        <v>1.5</v>
      </c>
      <c r="G46" s="24"/>
      <c r="H46" s="24"/>
      <c r="I46" s="24"/>
      <c r="L46" s="7">
        <v>2017</v>
      </c>
      <c r="M46" s="1">
        <v>21.85</v>
      </c>
      <c r="N46" s="1">
        <v>0.55000000000000004</v>
      </c>
    </row>
    <row r="47" spans="3:14" x14ac:dyDescent="0.2">
      <c r="D47" s="7" t="s">
        <v>49</v>
      </c>
      <c r="E47" s="24">
        <v>17</v>
      </c>
      <c r="F47" s="24">
        <v>0</v>
      </c>
      <c r="G47" s="24"/>
      <c r="H47" s="24"/>
      <c r="I47" s="24"/>
      <c r="L47" s="7">
        <v>2018</v>
      </c>
      <c r="M47" s="1">
        <v>19.725000000000001</v>
      </c>
      <c r="N47" s="1">
        <v>1.9750000000000001</v>
      </c>
    </row>
    <row r="48" spans="3:14" x14ac:dyDescent="0.2">
      <c r="D48" s="7" t="s">
        <v>49</v>
      </c>
      <c r="E48" s="24">
        <v>18.8</v>
      </c>
      <c r="F48" s="24">
        <v>0</v>
      </c>
      <c r="G48" s="24"/>
      <c r="H48" s="24"/>
      <c r="I48" s="24"/>
      <c r="L48" s="7">
        <v>2019</v>
      </c>
      <c r="M48" s="1">
        <v>17.875</v>
      </c>
      <c r="N48" s="1">
        <v>4.25</v>
      </c>
    </row>
    <row r="49" spans="4:14" x14ac:dyDescent="0.2">
      <c r="D49" s="7" t="s">
        <v>163</v>
      </c>
      <c r="E49" s="24">
        <v>20.9</v>
      </c>
      <c r="F49" s="24">
        <v>0.8</v>
      </c>
      <c r="G49" s="24"/>
      <c r="H49" s="24"/>
      <c r="I49" s="24"/>
      <c r="L49" s="7">
        <v>2020</v>
      </c>
      <c r="M49" s="1">
        <v>17.675000000000001</v>
      </c>
      <c r="N49" s="1">
        <v>4.3</v>
      </c>
    </row>
    <row r="50" spans="4:14" x14ac:dyDescent="0.2">
      <c r="D50" s="7" t="s">
        <v>49</v>
      </c>
      <c r="E50" s="24">
        <v>22.3</v>
      </c>
      <c r="F50" s="24">
        <v>0</v>
      </c>
      <c r="G50" s="24"/>
      <c r="H50" s="24"/>
      <c r="I50" s="24"/>
      <c r="L50" s="7">
        <v>2021</v>
      </c>
      <c r="M50" s="1">
        <v>17.574999999999999</v>
      </c>
      <c r="N50" s="1">
        <v>5.4249999999999998</v>
      </c>
    </row>
    <row r="51" spans="4:14" x14ac:dyDescent="0.2">
      <c r="D51" s="7" t="s">
        <v>49</v>
      </c>
      <c r="E51" s="24">
        <v>24.4</v>
      </c>
      <c r="F51" s="24">
        <v>0.6</v>
      </c>
      <c r="G51" s="24"/>
      <c r="H51" s="24"/>
      <c r="I51" s="24"/>
      <c r="L51" s="7">
        <v>2022</v>
      </c>
      <c r="M51" s="1">
        <v>16.649999999999999</v>
      </c>
      <c r="N51" s="1">
        <v>4.1999999999999993</v>
      </c>
    </row>
    <row r="52" spans="4:14" x14ac:dyDescent="0.2">
      <c r="D52" s="7" t="s">
        <v>49</v>
      </c>
      <c r="E52" s="24">
        <v>25.9</v>
      </c>
      <c r="F52" s="24">
        <v>1.6</v>
      </c>
      <c r="G52" s="24"/>
      <c r="H52" s="24"/>
      <c r="I52" s="24"/>
      <c r="L52" s="7"/>
    </row>
    <row r="53" spans="4:14" x14ac:dyDescent="0.2">
      <c r="D53" s="7" t="s">
        <v>162</v>
      </c>
      <c r="E53" s="24">
        <v>26.6</v>
      </c>
      <c r="F53" s="24">
        <v>0.3</v>
      </c>
      <c r="G53" s="24"/>
      <c r="H53" s="24"/>
      <c r="I53" s="24"/>
      <c r="L53" s="7"/>
    </row>
    <row r="54" spans="4:14" x14ac:dyDescent="0.2">
      <c r="D54" s="7" t="s">
        <v>49</v>
      </c>
      <c r="E54" s="24">
        <v>27.4</v>
      </c>
      <c r="F54" s="24">
        <v>0</v>
      </c>
      <c r="G54" s="24"/>
      <c r="H54" s="24"/>
      <c r="I54" s="24"/>
      <c r="L54" s="7"/>
    </row>
    <row r="55" spans="4:14" x14ac:dyDescent="0.2">
      <c r="D55" s="7" t="s">
        <v>49</v>
      </c>
      <c r="E55" s="24">
        <v>27.9</v>
      </c>
      <c r="F55" s="24">
        <v>0</v>
      </c>
      <c r="G55" s="24"/>
      <c r="H55" s="24"/>
      <c r="I55" s="24"/>
      <c r="L55" s="7"/>
    </row>
    <row r="56" spans="4:14" x14ac:dyDescent="0.2">
      <c r="D56" s="7" t="s">
        <v>49</v>
      </c>
      <c r="E56" s="24">
        <v>28.1</v>
      </c>
      <c r="F56" s="24">
        <v>0</v>
      </c>
      <c r="G56" s="24"/>
      <c r="H56" s="24"/>
      <c r="I56" s="24"/>
      <c r="L56" s="7"/>
    </row>
    <row r="57" spans="4:14" x14ac:dyDescent="0.2">
      <c r="D57" s="7" t="s">
        <v>161</v>
      </c>
      <c r="E57" s="24">
        <v>27.8</v>
      </c>
      <c r="F57" s="24">
        <v>0.1</v>
      </c>
      <c r="G57" s="24"/>
      <c r="H57" s="24"/>
      <c r="I57" s="24"/>
      <c r="L57" s="7"/>
    </row>
    <row r="58" spans="4:14" x14ac:dyDescent="0.2">
      <c r="D58" s="7" t="s">
        <v>49</v>
      </c>
      <c r="E58" s="24">
        <v>27.3</v>
      </c>
      <c r="F58" s="24">
        <v>0.4</v>
      </c>
      <c r="G58" s="24"/>
      <c r="H58" s="24"/>
      <c r="I58" s="24"/>
    </row>
    <row r="59" spans="4:14" x14ac:dyDescent="0.2">
      <c r="D59" s="7" t="s">
        <v>49</v>
      </c>
      <c r="E59" s="24">
        <v>27</v>
      </c>
      <c r="F59" s="24">
        <v>0.7</v>
      </c>
      <c r="G59" s="24"/>
      <c r="H59" s="24"/>
      <c r="I59" s="24"/>
    </row>
    <row r="60" spans="4:14" x14ac:dyDescent="0.2">
      <c r="D60" s="7" t="s">
        <v>49</v>
      </c>
      <c r="E60" s="24">
        <v>26.4</v>
      </c>
      <c r="F60" s="24">
        <v>0</v>
      </c>
      <c r="G60" s="24"/>
      <c r="H60" s="24"/>
      <c r="I60" s="24"/>
    </row>
    <row r="61" spans="4:14" x14ac:dyDescent="0.2">
      <c r="D61" s="7" t="s">
        <v>160</v>
      </c>
      <c r="E61" s="24">
        <v>26</v>
      </c>
      <c r="F61" s="24">
        <v>0.6</v>
      </c>
      <c r="G61" s="24"/>
      <c r="H61" s="24"/>
      <c r="I61" s="24"/>
    </row>
    <row r="62" spans="4:14" x14ac:dyDescent="0.2">
      <c r="D62" s="7" t="s">
        <v>49</v>
      </c>
      <c r="E62" s="24">
        <v>25.7</v>
      </c>
      <c r="F62" s="24">
        <v>2.6</v>
      </c>
      <c r="G62" s="24"/>
      <c r="H62" s="24"/>
      <c r="I62" s="24"/>
    </row>
    <row r="63" spans="4:14" x14ac:dyDescent="0.2">
      <c r="D63" s="7" t="s">
        <v>49</v>
      </c>
      <c r="E63" s="24">
        <v>25</v>
      </c>
      <c r="F63" s="24">
        <v>0.2</v>
      </c>
      <c r="G63" s="24"/>
      <c r="H63" s="24"/>
      <c r="I63" s="24"/>
    </row>
    <row r="64" spans="4:14" x14ac:dyDescent="0.2">
      <c r="D64" s="7" t="s">
        <v>49</v>
      </c>
      <c r="E64" s="24">
        <v>24.8</v>
      </c>
      <c r="F64" s="24">
        <v>0.3</v>
      </c>
      <c r="G64" s="24"/>
      <c r="H64" s="24"/>
      <c r="I64" s="24"/>
    </row>
    <row r="65" spans="4:9" x14ac:dyDescent="0.2">
      <c r="D65" s="7" t="s">
        <v>159</v>
      </c>
      <c r="E65" s="24">
        <v>24.4</v>
      </c>
      <c r="F65" s="24">
        <v>0.4</v>
      </c>
      <c r="G65" s="24"/>
      <c r="H65" s="24"/>
      <c r="I65" s="24"/>
    </row>
    <row r="66" spans="4:9" x14ac:dyDescent="0.2">
      <c r="D66" s="7" t="s">
        <v>49</v>
      </c>
      <c r="E66" s="24">
        <v>24.2</v>
      </c>
      <c r="F66" s="24">
        <v>0</v>
      </c>
      <c r="G66" s="24"/>
      <c r="H66" s="24"/>
      <c r="I66" s="24"/>
    </row>
    <row r="67" spans="4:9" x14ac:dyDescent="0.2">
      <c r="D67" s="7" t="s">
        <v>49</v>
      </c>
      <c r="E67" s="24">
        <v>23.9</v>
      </c>
      <c r="F67" s="24">
        <v>2.6</v>
      </c>
      <c r="G67" s="24"/>
      <c r="H67" s="24"/>
      <c r="I67" s="24"/>
    </row>
    <row r="68" spans="4:9" x14ac:dyDescent="0.2">
      <c r="D68" s="7" t="s">
        <v>49</v>
      </c>
      <c r="E68" s="24">
        <v>23.8</v>
      </c>
      <c r="F68" s="24">
        <v>0</v>
      </c>
      <c r="G68" s="24"/>
      <c r="H68" s="24"/>
      <c r="I68" s="24"/>
    </row>
    <row r="69" spans="4:9" x14ac:dyDescent="0.2">
      <c r="D69" s="7" t="s">
        <v>158</v>
      </c>
      <c r="E69" s="24">
        <v>23.6</v>
      </c>
      <c r="F69" s="24">
        <v>0.4</v>
      </c>
      <c r="G69" s="24"/>
      <c r="H69" s="24"/>
      <c r="I69" s="24"/>
    </row>
    <row r="70" spans="4:9" x14ac:dyDescent="0.2">
      <c r="D70" s="7" t="s">
        <v>49</v>
      </c>
      <c r="E70" s="24">
        <v>22.8</v>
      </c>
      <c r="F70" s="24">
        <v>1.1000000000000001</v>
      </c>
      <c r="G70" s="24"/>
      <c r="H70" s="24"/>
      <c r="I70" s="24"/>
    </row>
    <row r="71" spans="4:9" x14ac:dyDescent="0.2">
      <c r="D71" s="7" t="s">
        <v>49</v>
      </c>
      <c r="E71" s="24">
        <v>22.1</v>
      </c>
      <c r="F71" s="24">
        <v>0</v>
      </c>
      <c r="G71" s="24"/>
      <c r="H71" s="24"/>
      <c r="I71" s="24"/>
    </row>
    <row r="72" spans="4:9" x14ac:dyDescent="0.2">
      <c r="D72" s="7" t="s">
        <v>49</v>
      </c>
      <c r="E72" s="24">
        <v>21.3</v>
      </c>
      <c r="F72" s="24">
        <v>0.4</v>
      </c>
      <c r="G72" s="24"/>
      <c r="H72" s="24"/>
      <c r="I72" s="24"/>
    </row>
    <row r="73" spans="4:9" x14ac:dyDescent="0.2">
      <c r="D73" s="7" t="s">
        <v>157</v>
      </c>
      <c r="E73" s="24">
        <v>21.2</v>
      </c>
      <c r="F73" s="24">
        <v>0.7</v>
      </c>
      <c r="G73" s="24"/>
      <c r="H73" s="24"/>
      <c r="I73" s="24"/>
    </row>
    <row r="74" spans="4:9" x14ac:dyDescent="0.2">
      <c r="D74" s="7" t="s">
        <v>49</v>
      </c>
      <c r="E74" s="24">
        <v>20.7</v>
      </c>
      <c r="F74" s="24">
        <v>0.8</v>
      </c>
      <c r="G74" s="24"/>
      <c r="H74" s="24"/>
      <c r="I74" s="24"/>
    </row>
    <row r="75" spans="4:9" x14ac:dyDescent="0.2">
      <c r="D75" s="7" t="s">
        <v>49</v>
      </c>
      <c r="E75" s="24">
        <v>19.8</v>
      </c>
      <c r="F75" s="24">
        <v>0</v>
      </c>
      <c r="G75" s="24"/>
      <c r="H75" s="24"/>
      <c r="I75" s="24"/>
    </row>
    <row r="76" spans="4:9" x14ac:dyDescent="0.2">
      <c r="D76" s="7" t="s">
        <v>49</v>
      </c>
      <c r="E76" s="24">
        <v>19.399999999999999</v>
      </c>
      <c r="F76" s="24">
        <v>2.6</v>
      </c>
      <c r="G76" s="24"/>
      <c r="H76" s="24"/>
      <c r="I76" s="24"/>
    </row>
    <row r="77" spans="4:9" x14ac:dyDescent="0.2">
      <c r="D77" s="7" t="s">
        <v>156</v>
      </c>
      <c r="E77" s="24">
        <v>19</v>
      </c>
      <c r="F77" s="24">
        <v>4.5</v>
      </c>
      <c r="G77" s="24"/>
      <c r="H77" s="24"/>
      <c r="I77" s="24"/>
    </row>
    <row r="78" spans="4:9" x14ac:dyDescent="0.2">
      <c r="D78" s="7" t="s">
        <v>49</v>
      </c>
      <c r="E78" s="24">
        <v>19.100000000000001</v>
      </c>
      <c r="F78" s="24">
        <v>3.9</v>
      </c>
      <c r="G78" s="24"/>
      <c r="H78" s="24"/>
      <c r="I78" s="24"/>
    </row>
    <row r="79" spans="4:9" x14ac:dyDescent="0.2">
      <c r="D79" s="7" t="s">
        <v>49</v>
      </c>
      <c r="E79" s="24">
        <v>17.8</v>
      </c>
      <c r="F79" s="24">
        <v>4</v>
      </c>
      <c r="G79" s="24"/>
      <c r="H79" s="24"/>
      <c r="I79" s="24"/>
    </row>
    <row r="80" spans="4:9" x14ac:dyDescent="0.2">
      <c r="D80" s="7" t="s">
        <v>49</v>
      </c>
      <c r="E80" s="24">
        <v>17.600000000000001</v>
      </c>
      <c r="F80" s="24">
        <v>4.8</v>
      </c>
      <c r="G80" s="24"/>
      <c r="H80" s="24"/>
      <c r="I80" s="24"/>
    </row>
    <row r="81" spans="4:9" x14ac:dyDescent="0.2">
      <c r="D81" s="7" t="s">
        <v>155</v>
      </c>
      <c r="E81" s="24">
        <v>17</v>
      </c>
      <c r="F81" s="24">
        <v>4.3</v>
      </c>
      <c r="G81" s="24"/>
      <c r="H81" s="24"/>
      <c r="I81" s="24"/>
    </row>
    <row r="82" spans="4:9" x14ac:dyDescent="0.2">
      <c r="D82" s="7" t="s">
        <v>49</v>
      </c>
      <c r="E82" s="24">
        <v>16.600000000000001</v>
      </c>
      <c r="F82" s="24">
        <v>2</v>
      </c>
      <c r="G82" s="24"/>
      <c r="H82" s="24"/>
      <c r="I82" s="24"/>
    </row>
    <row r="83" spans="4:9" x14ac:dyDescent="0.2">
      <c r="D83" s="7" t="s">
        <v>49</v>
      </c>
      <c r="E83" s="24">
        <v>19.5</v>
      </c>
      <c r="F83" s="24">
        <v>7.3</v>
      </c>
      <c r="G83" s="24"/>
      <c r="H83" s="24"/>
      <c r="I83" s="24"/>
    </row>
    <row r="84" spans="4:9" x14ac:dyDescent="0.2">
      <c r="D84" s="7" t="s">
        <v>49</v>
      </c>
      <c r="E84" s="24">
        <v>17.3</v>
      </c>
      <c r="F84" s="24">
        <v>5.6</v>
      </c>
      <c r="G84" s="24"/>
      <c r="H84" s="24"/>
      <c r="I84" s="24"/>
    </row>
    <row r="85" spans="4:9" x14ac:dyDescent="0.2">
      <c r="D85" s="7" t="s">
        <v>154</v>
      </c>
      <c r="E85" s="24">
        <v>17.3</v>
      </c>
      <c r="F85" s="24">
        <v>2.2999999999999998</v>
      </c>
      <c r="G85" s="24"/>
      <c r="H85" s="24"/>
      <c r="I85" s="24"/>
    </row>
    <row r="86" spans="4:9" x14ac:dyDescent="0.2">
      <c r="D86" s="7" t="s">
        <v>49</v>
      </c>
      <c r="E86" s="24">
        <v>16.2</v>
      </c>
      <c r="F86" s="24">
        <v>6.5</v>
      </c>
      <c r="G86" s="24"/>
      <c r="H86" s="24"/>
      <c r="I86" s="24"/>
    </row>
    <row r="87" spans="4:9" x14ac:dyDescent="0.2">
      <c r="D87" s="7" t="s">
        <v>49</v>
      </c>
      <c r="E87" s="24">
        <v>15.8</v>
      </c>
      <c r="F87" s="24">
        <v>2.4</v>
      </c>
      <c r="G87" s="24"/>
      <c r="H87" s="24"/>
      <c r="I87" s="24"/>
    </row>
    <row r="88" spans="4:9" x14ac:dyDescent="0.2">
      <c r="D88" s="7" t="s">
        <v>49</v>
      </c>
      <c r="E88" s="24">
        <v>14</v>
      </c>
      <c r="F88" s="24">
        <v>2.2000000000000002</v>
      </c>
      <c r="G88" s="24"/>
      <c r="H88" s="24"/>
      <c r="I88" s="24"/>
    </row>
    <row r="89" spans="4:9" x14ac:dyDescent="0.2">
      <c r="D89" s="7" t="s">
        <v>153</v>
      </c>
      <c r="E89" s="24">
        <v>13.1</v>
      </c>
      <c r="F89" s="24">
        <v>13.6</v>
      </c>
      <c r="G89" s="24"/>
      <c r="H89" s="24"/>
      <c r="I89" s="24"/>
    </row>
    <row r="90" spans="4:9" x14ac:dyDescent="0.2">
      <c r="D90" s="7" t="s">
        <v>49</v>
      </c>
      <c r="E90" s="24">
        <v>12.9</v>
      </c>
      <c r="F90" s="24">
        <v>4</v>
      </c>
      <c r="G90" s="24"/>
      <c r="H90" s="24"/>
      <c r="I90" s="24"/>
    </row>
    <row r="91" spans="4:9" x14ac:dyDescent="0.2">
      <c r="D91" s="7" t="s">
        <v>49</v>
      </c>
      <c r="E91" s="24">
        <v>12.6</v>
      </c>
      <c r="F91" s="24">
        <v>7.1</v>
      </c>
      <c r="G91" s="24"/>
      <c r="H91" s="24"/>
      <c r="I91" s="24"/>
    </row>
    <row r="92" spans="4:9" x14ac:dyDescent="0.2">
      <c r="D92" s="7" t="s">
        <v>49</v>
      </c>
      <c r="E92" s="24">
        <v>12.5</v>
      </c>
      <c r="F92" s="24">
        <v>10.5</v>
      </c>
      <c r="G92" s="24"/>
      <c r="H92" s="24"/>
      <c r="I92" s="24"/>
    </row>
    <row r="93" spans="4:9" x14ac:dyDescent="0.2">
      <c r="D93" s="7" t="s">
        <v>152</v>
      </c>
      <c r="E93" s="24">
        <v>11.8</v>
      </c>
      <c r="F93" s="24">
        <v>13.4</v>
      </c>
      <c r="G93" s="24"/>
      <c r="H93" s="24"/>
      <c r="I93" s="24"/>
    </row>
    <row r="94" spans="4:9" x14ac:dyDescent="0.2">
      <c r="G94" s="24"/>
      <c r="H94" s="24"/>
      <c r="I94" s="24"/>
    </row>
    <row r="95" spans="4:9" x14ac:dyDescent="0.2">
      <c r="G95" s="24"/>
      <c r="H95" s="24"/>
      <c r="I95" s="24"/>
    </row>
    <row r="96" spans="4:9" x14ac:dyDescent="0.2">
      <c r="G96" s="24"/>
      <c r="H96" s="24"/>
      <c r="I96" s="24"/>
    </row>
    <row r="97" spans="7:9" x14ac:dyDescent="0.2">
      <c r="G97" s="24"/>
      <c r="H97" s="24"/>
      <c r="I97" s="24"/>
    </row>
    <row r="98" spans="7:9" x14ac:dyDescent="0.2">
      <c r="G98" s="24"/>
      <c r="H98" s="24"/>
      <c r="I98" s="24"/>
    </row>
    <row r="99" spans="7:9" x14ac:dyDescent="0.2">
      <c r="G99" s="24"/>
      <c r="H99" s="24"/>
      <c r="I99" s="24"/>
    </row>
    <row r="100" spans="7:9" x14ac:dyDescent="0.2">
      <c r="G100" s="24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3440FB-7088-4E29-AA2B-73688E1EC2AC}">
  <dimension ref="A1:N101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4" ht="15" x14ac:dyDescent="0.25">
      <c r="A1" s="23" t="str">
        <f>HYPERLINK("#'index'!A1","INDEX")</f>
        <v>INDEX</v>
      </c>
    </row>
    <row r="2" spans="1:4" s="21" customFormat="1" ht="21" x14ac:dyDescent="0.35">
      <c r="B2" s="22" t="s">
        <v>71</v>
      </c>
      <c r="C2" s="22"/>
    </row>
    <row r="3" spans="1:4" s="19" customFormat="1" ht="18.75" x14ac:dyDescent="0.3">
      <c r="B3" s="20" t="s">
        <v>47</v>
      </c>
      <c r="C3" s="20"/>
    </row>
    <row r="4" spans="1:4" x14ac:dyDescent="0.2">
      <c r="B4" s="16"/>
      <c r="C4" s="16"/>
    </row>
    <row r="5" spans="1:4" x14ac:dyDescent="0.2">
      <c r="B5" s="16"/>
      <c r="C5" s="16"/>
    </row>
    <row r="6" spans="1:4" x14ac:dyDescent="0.2">
      <c r="B6" s="16"/>
      <c r="C6" s="16"/>
    </row>
    <row r="7" spans="1:4" x14ac:dyDescent="0.2">
      <c r="B7" s="18"/>
      <c r="C7" s="18" t="s">
        <v>46</v>
      </c>
      <c r="D7" s="1" t="s">
        <v>70</v>
      </c>
    </row>
    <row r="9" spans="1:4" x14ac:dyDescent="0.2">
      <c r="B9" s="18"/>
      <c r="C9" s="18" t="s">
        <v>44</v>
      </c>
      <c r="D9" s="17"/>
    </row>
    <row r="35" spans="3:14" x14ac:dyDescent="0.2">
      <c r="C35" s="16"/>
      <c r="D35" s="16" t="s" vm="1">
        <v>40</v>
      </c>
    </row>
    <row r="36" spans="3:14" x14ac:dyDescent="0.2">
      <c r="E36" s="29" t="s">
        <v>69</v>
      </c>
      <c r="F36" s="29" t="s">
        <v>69</v>
      </c>
      <c r="G36" s="29" t="s">
        <v>69</v>
      </c>
      <c r="H36" s="29" t="s">
        <v>69</v>
      </c>
      <c r="I36" s="29" t="s">
        <v>69</v>
      </c>
      <c r="J36" s="29" t="s">
        <v>69</v>
      </c>
      <c r="K36" s="29" t="s">
        <v>69</v>
      </c>
      <c r="L36" s="29" t="s">
        <v>69</v>
      </c>
      <c r="M36" s="29"/>
    </row>
    <row r="37" spans="3:14" x14ac:dyDescent="0.2">
      <c r="D37" s="27"/>
      <c r="E37" s="26" t="s">
        <v>68</v>
      </c>
      <c r="F37" s="26" t="s">
        <v>67</v>
      </c>
      <c r="G37" s="26" t="s">
        <v>66</v>
      </c>
      <c r="H37" s="26" t="s">
        <v>65</v>
      </c>
      <c r="I37" s="26" t="s">
        <v>64</v>
      </c>
      <c r="J37" s="26" t="s">
        <v>63</v>
      </c>
      <c r="K37" s="26" t="s">
        <v>62</v>
      </c>
      <c r="L37" s="26" t="s">
        <v>61</v>
      </c>
    </row>
    <row r="38" spans="3:14" x14ac:dyDescent="0.2">
      <c r="D38" s="7" t="s">
        <v>60</v>
      </c>
      <c r="E38" s="24">
        <v>0.33</v>
      </c>
      <c r="F38" s="24">
        <v>3.35</v>
      </c>
      <c r="G38" s="24">
        <v>-0.74</v>
      </c>
      <c r="H38" s="24">
        <v>-0.69</v>
      </c>
      <c r="I38" s="24">
        <v>0.45</v>
      </c>
      <c r="J38" s="24">
        <v>0.21</v>
      </c>
      <c r="K38" s="24">
        <v>2.92</v>
      </c>
      <c r="L38" s="24">
        <v>2</v>
      </c>
      <c r="M38" s="24"/>
      <c r="N38" s="24"/>
    </row>
    <row r="39" spans="3:14" x14ac:dyDescent="0.2">
      <c r="D39" s="7" t="s">
        <v>59</v>
      </c>
      <c r="E39" s="24">
        <v>6.04</v>
      </c>
      <c r="F39" s="24">
        <v>2.2000000000000002</v>
      </c>
      <c r="G39" s="24">
        <v>2.37</v>
      </c>
      <c r="H39" s="24">
        <v>-0.43</v>
      </c>
      <c r="I39" s="24">
        <v>0.61</v>
      </c>
      <c r="J39" s="24">
        <v>-0.05</v>
      </c>
      <c r="K39" s="24">
        <v>10.75</v>
      </c>
      <c r="L39" s="24">
        <v>5.8</v>
      </c>
      <c r="M39" s="24"/>
    </row>
    <row r="40" spans="3:14" x14ac:dyDescent="0.2">
      <c r="D40" s="7" t="s">
        <v>58</v>
      </c>
      <c r="E40" s="24">
        <v>0.71</v>
      </c>
      <c r="F40" s="24">
        <v>3.17</v>
      </c>
      <c r="G40" s="24">
        <v>0.57999999999999996</v>
      </c>
      <c r="H40" s="24">
        <v>-0.55000000000000004</v>
      </c>
      <c r="I40" s="24">
        <v>0.4</v>
      </c>
      <c r="J40" s="24">
        <v>-0.04</v>
      </c>
      <c r="K40" s="24">
        <v>4.26</v>
      </c>
      <c r="L40" s="24">
        <v>4.2</v>
      </c>
      <c r="M40" s="24"/>
    </row>
    <row r="41" spans="3:14" x14ac:dyDescent="0.2">
      <c r="D41" s="7" t="s">
        <v>57</v>
      </c>
      <c r="E41" s="24">
        <v>-0.06</v>
      </c>
      <c r="F41" s="24">
        <v>-1.31</v>
      </c>
      <c r="G41" s="24">
        <v>-2.23</v>
      </c>
      <c r="H41" s="24">
        <v>-0.34</v>
      </c>
      <c r="I41" s="24">
        <v>-0.77</v>
      </c>
      <c r="J41" s="24">
        <v>-0.68</v>
      </c>
      <c r="K41" s="24">
        <v>-5.39</v>
      </c>
      <c r="L41" s="24">
        <v>1.2</v>
      </c>
      <c r="M41" s="24"/>
    </row>
    <row r="42" spans="3:14" x14ac:dyDescent="0.2">
      <c r="D42" s="7" t="s">
        <v>33</v>
      </c>
      <c r="E42" s="24">
        <v>0.92</v>
      </c>
      <c r="F42" s="24">
        <v>-0.11</v>
      </c>
      <c r="G42" s="24">
        <v>-1.01</v>
      </c>
      <c r="H42" s="24">
        <v>0.77</v>
      </c>
      <c r="I42" s="24">
        <v>1.7</v>
      </c>
      <c r="J42" s="24">
        <v>7.0000000000000007E-2</v>
      </c>
      <c r="K42" s="24">
        <v>2.34</v>
      </c>
      <c r="L42" s="24">
        <v>1.8</v>
      </c>
      <c r="M42" s="24"/>
    </row>
    <row r="43" spans="3:14" x14ac:dyDescent="0.2">
      <c r="D43" s="7" t="s">
        <v>32</v>
      </c>
      <c r="E43" s="24">
        <v>-3.79</v>
      </c>
      <c r="F43" s="24">
        <v>0.7</v>
      </c>
      <c r="G43" s="24">
        <v>-3</v>
      </c>
      <c r="H43" s="24">
        <v>0.27</v>
      </c>
      <c r="I43" s="24">
        <v>1.67</v>
      </c>
      <c r="J43" s="24">
        <v>-0.11</v>
      </c>
      <c r="K43" s="24">
        <v>-4.25</v>
      </c>
      <c r="L43" s="24">
        <v>-1.2</v>
      </c>
      <c r="M43" s="24"/>
    </row>
    <row r="44" spans="3:14" x14ac:dyDescent="0.2">
      <c r="D44" s="7" t="s">
        <v>31</v>
      </c>
      <c r="E44" s="24">
        <v>1.46</v>
      </c>
      <c r="F44" s="24">
        <v>0.96</v>
      </c>
      <c r="G44" s="24">
        <v>-1.86</v>
      </c>
      <c r="H44" s="24">
        <v>0.19</v>
      </c>
      <c r="I44" s="24">
        <v>1.81</v>
      </c>
      <c r="J44" s="24">
        <v>-0.1</v>
      </c>
      <c r="K44" s="24">
        <v>2.46</v>
      </c>
      <c r="L44" s="24">
        <v>-0.3</v>
      </c>
      <c r="M44" s="24"/>
    </row>
    <row r="45" spans="3:14" x14ac:dyDescent="0.2">
      <c r="D45" s="7" t="s">
        <v>30</v>
      </c>
      <c r="E45" s="24">
        <v>2.34</v>
      </c>
      <c r="F45" s="24">
        <v>0.69</v>
      </c>
      <c r="G45" s="24">
        <v>-1.07</v>
      </c>
      <c r="H45" s="24">
        <v>0.48</v>
      </c>
      <c r="I45" s="24">
        <v>1.93</v>
      </c>
      <c r="J45" s="24">
        <v>0.05</v>
      </c>
      <c r="K45" s="24">
        <v>4.42</v>
      </c>
      <c r="L45" s="24">
        <v>-1.4</v>
      </c>
      <c r="M45" s="24"/>
    </row>
    <row r="46" spans="3:14" x14ac:dyDescent="0.2">
      <c r="D46" s="7" t="s">
        <v>29</v>
      </c>
      <c r="E46" s="24">
        <v>2.64</v>
      </c>
      <c r="F46" s="24">
        <v>-1.34</v>
      </c>
      <c r="G46" s="24">
        <v>-1.95</v>
      </c>
      <c r="H46" s="24">
        <v>-0.44</v>
      </c>
      <c r="I46" s="24">
        <v>6.04</v>
      </c>
      <c r="J46" s="24">
        <v>-0.9</v>
      </c>
      <c r="K46" s="24">
        <v>4.04</v>
      </c>
      <c r="L46" s="24">
        <v>-7.1</v>
      </c>
      <c r="M46" s="24"/>
    </row>
    <row r="47" spans="3:14" x14ac:dyDescent="0.2">
      <c r="D47" s="7" t="s">
        <v>28</v>
      </c>
      <c r="E47" s="24">
        <v>-1.6</v>
      </c>
      <c r="F47" s="24">
        <v>1.5</v>
      </c>
      <c r="G47" s="24">
        <v>-0.5</v>
      </c>
      <c r="H47" s="24">
        <v>-0.12</v>
      </c>
      <c r="I47" s="24">
        <v>2.35</v>
      </c>
      <c r="J47" s="24">
        <v>-0.14000000000000001</v>
      </c>
      <c r="K47" s="24">
        <v>1.49</v>
      </c>
      <c r="L47" s="24">
        <v>-3.9</v>
      </c>
      <c r="M47" s="24"/>
    </row>
    <row r="48" spans="3:14" x14ac:dyDescent="0.2">
      <c r="D48" s="7" t="s">
        <v>27</v>
      </c>
      <c r="E48" s="24">
        <v>-1.1100000000000001</v>
      </c>
      <c r="F48" s="24">
        <v>-1.01</v>
      </c>
      <c r="G48" s="24">
        <v>-0.05</v>
      </c>
      <c r="H48" s="24">
        <v>-0.35</v>
      </c>
      <c r="I48" s="24">
        <v>-0.28999999999999998</v>
      </c>
      <c r="J48" s="24">
        <v>0.16</v>
      </c>
      <c r="K48" s="24">
        <v>-2.64</v>
      </c>
      <c r="L48" s="24">
        <v>-4.0999999999999996</v>
      </c>
      <c r="M48" s="24"/>
    </row>
    <row r="49" spans="4:13" x14ac:dyDescent="0.2">
      <c r="D49" s="7" t="s">
        <v>26</v>
      </c>
      <c r="E49" s="24">
        <v>-3.02</v>
      </c>
      <c r="F49" s="24">
        <v>3.13</v>
      </c>
      <c r="G49" s="24">
        <v>-1</v>
      </c>
      <c r="H49" s="24">
        <v>0</v>
      </c>
      <c r="I49" s="24">
        <v>1.86</v>
      </c>
      <c r="J49" s="24">
        <v>0.01</v>
      </c>
      <c r="K49" s="24">
        <v>0.98</v>
      </c>
      <c r="L49" s="24">
        <v>-2.2999999999999998</v>
      </c>
      <c r="M49" s="24"/>
    </row>
    <row r="50" spans="4:13" x14ac:dyDescent="0.2">
      <c r="D50" s="7" t="s">
        <v>25</v>
      </c>
      <c r="E50" s="24">
        <v>-3.29</v>
      </c>
      <c r="F50" s="24">
        <v>5.43</v>
      </c>
      <c r="G50" s="24">
        <v>0.49</v>
      </c>
      <c r="H50" s="24">
        <v>-1.33</v>
      </c>
      <c r="I50" s="24">
        <v>0.86</v>
      </c>
      <c r="J50" s="24">
        <v>-1.1100000000000001</v>
      </c>
      <c r="K50" s="24">
        <v>1.05</v>
      </c>
      <c r="L50" s="24">
        <v>0.8</v>
      </c>
      <c r="M50" s="24"/>
    </row>
    <row r="51" spans="4:13" x14ac:dyDescent="0.2">
      <c r="D51" s="7" t="s">
        <v>24</v>
      </c>
      <c r="E51" s="24">
        <v>-2.2599999999999998</v>
      </c>
      <c r="F51" s="24">
        <v>-2.96</v>
      </c>
      <c r="G51" s="24">
        <v>-3.99</v>
      </c>
      <c r="H51" s="24">
        <v>-0.73</v>
      </c>
      <c r="I51" s="24">
        <v>-0.77</v>
      </c>
      <c r="J51" s="24">
        <v>0.59</v>
      </c>
      <c r="K51" s="24">
        <v>-10.14</v>
      </c>
      <c r="L51" s="24">
        <v>-6.1</v>
      </c>
      <c r="M51" s="24"/>
    </row>
    <row r="52" spans="4:13" x14ac:dyDescent="0.2">
      <c r="D52" s="7" t="s">
        <v>23</v>
      </c>
      <c r="E52" s="24">
        <v>-0.21</v>
      </c>
      <c r="F52" s="24">
        <v>-5.24</v>
      </c>
      <c r="G52" s="24">
        <v>-7.23</v>
      </c>
      <c r="H52" s="24">
        <v>-0.25</v>
      </c>
      <c r="I52" s="24">
        <v>-0.39</v>
      </c>
      <c r="J52" s="24">
        <v>1.25</v>
      </c>
      <c r="K52" s="24">
        <v>-12.07</v>
      </c>
      <c r="L52" s="24">
        <v>-8.9</v>
      </c>
      <c r="M52" s="24"/>
    </row>
    <row r="53" spans="4:13" x14ac:dyDescent="0.2">
      <c r="D53" s="7" t="s">
        <v>22</v>
      </c>
      <c r="E53" s="24">
        <v>-0.1</v>
      </c>
      <c r="F53" s="24">
        <v>-6.13</v>
      </c>
      <c r="G53" s="24">
        <v>-5.2</v>
      </c>
      <c r="H53" s="24">
        <v>-0.73</v>
      </c>
      <c r="I53" s="24">
        <v>-1.99</v>
      </c>
      <c r="J53" s="24">
        <v>0.97</v>
      </c>
      <c r="K53" s="24">
        <v>-13.16</v>
      </c>
      <c r="L53" s="24">
        <v>-7</v>
      </c>
      <c r="M53" s="24"/>
    </row>
    <row r="54" spans="4:13" x14ac:dyDescent="0.2">
      <c r="D54" s="7" t="s">
        <v>21</v>
      </c>
      <c r="E54" s="24">
        <v>-0.3</v>
      </c>
      <c r="F54" s="24">
        <v>-7.11</v>
      </c>
      <c r="G54" s="24">
        <v>-5.64</v>
      </c>
      <c r="H54" s="24">
        <v>-1.42</v>
      </c>
      <c r="I54" s="24">
        <v>-2.68</v>
      </c>
      <c r="J54" s="24">
        <v>0.22</v>
      </c>
      <c r="K54" s="24">
        <v>-16.93</v>
      </c>
      <c r="L54" s="24">
        <v>-11.2</v>
      </c>
      <c r="M54" s="24"/>
    </row>
    <row r="55" spans="4:13" x14ac:dyDescent="0.2">
      <c r="D55" s="7" t="s">
        <v>20</v>
      </c>
      <c r="E55" s="24">
        <v>-0.67</v>
      </c>
      <c r="F55" s="24">
        <v>-4.67</v>
      </c>
      <c r="G55" s="24">
        <v>-5.49</v>
      </c>
      <c r="H55" s="24">
        <v>-1.36</v>
      </c>
      <c r="I55" s="24">
        <v>3.36</v>
      </c>
      <c r="J55" s="24">
        <v>-0.17</v>
      </c>
      <c r="K55" s="24">
        <v>-8.99</v>
      </c>
      <c r="L55" s="24">
        <v>-8.8000000000000007</v>
      </c>
      <c r="M55" s="24"/>
    </row>
    <row r="56" spans="4:13" x14ac:dyDescent="0.2">
      <c r="D56" s="7" t="s">
        <v>19</v>
      </c>
      <c r="E56" s="24">
        <v>-1.1200000000000001</v>
      </c>
      <c r="F56" s="24">
        <v>-4.47</v>
      </c>
      <c r="G56" s="24">
        <v>-5.08</v>
      </c>
      <c r="H56" s="24">
        <v>-1.22</v>
      </c>
      <c r="I56" s="24">
        <v>3.27</v>
      </c>
      <c r="J56" s="24">
        <v>-1.72</v>
      </c>
      <c r="K56" s="24">
        <v>-10.34</v>
      </c>
      <c r="L56" s="24">
        <v>-7.5</v>
      </c>
      <c r="M56" s="24"/>
    </row>
    <row r="57" spans="4:13" x14ac:dyDescent="0.2">
      <c r="D57" s="7" t="s">
        <v>18</v>
      </c>
      <c r="E57" s="24">
        <v>-1.29</v>
      </c>
      <c r="F57" s="24">
        <v>-4.96</v>
      </c>
      <c r="G57" s="24">
        <v>-5.17</v>
      </c>
      <c r="H57" s="24">
        <v>-1.0900000000000001</v>
      </c>
      <c r="I57" s="24">
        <v>2.08</v>
      </c>
      <c r="J57" s="24">
        <v>-2.95</v>
      </c>
      <c r="K57" s="24">
        <v>-13.37</v>
      </c>
      <c r="L57" s="24">
        <v>-13.1</v>
      </c>
      <c r="M57" s="24"/>
    </row>
    <row r="58" spans="4:13" x14ac:dyDescent="0.2">
      <c r="D58" s="7" t="s">
        <v>17</v>
      </c>
      <c r="E58" s="24">
        <v>-1.3</v>
      </c>
      <c r="F58" s="24">
        <v>-6.44</v>
      </c>
      <c r="G58" s="24">
        <v>-4.41</v>
      </c>
      <c r="H58" s="24">
        <v>0.27</v>
      </c>
      <c r="I58" s="24">
        <v>0.1</v>
      </c>
      <c r="J58" s="24">
        <v>-0.11</v>
      </c>
      <c r="K58" s="24">
        <v>-11.89</v>
      </c>
      <c r="L58" s="24">
        <v>-8.3000000000000007</v>
      </c>
      <c r="M58" s="24"/>
    </row>
    <row r="59" spans="4:13" x14ac:dyDescent="0.2">
      <c r="D59" s="7" t="s">
        <v>16</v>
      </c>
      <c r="E59" s="24">
        <v>-0.64</v>
      </c>
      <c r="F59" s="24">
        <v>-5.28</v>
      </c>
      <c r="G59" s="24">
        <v>-2.92</v>
      </c>
      <c r="H59" s="24">
        <v>0.11</v>
      </c>
      <c r="I59" s="24">
        <v>-1.78</v>
      </c>
      <c r="J59" s="24">
        <v>-4.0999999999999996</v>
      </c>
      <c r="K59" s="24">
        <v>-14.61</v>
      </c>
      <c r="L59" s="24">
        <v>-8.4</v>
      </c>
      <c r="M59" s="24"/>
    </row>
    <row r="60" spans="4:13" x14ac:dyDescent="0.2">
      <c r="D60" s="7" t="s">
        <v>15</v>
      </c>
      <c r="E60" s="24">
        <v>-1.31</v>
      </c>
      <c r="F60" s="24">
        <v>-6.07</v>
      </c>
      <c r="G60" s="24">
        <v>-1.42</v>
      </c>
      <c r="H60" s="24">
        <v>0.48</v>
      </c>
      <c r="I60" s="24">
        <v>-2.4300000000000002</v>
      </c>
      <c r="J60" s="24">
        <v>-3.17</v>
      </c>
      <c r="K60" s="24">
        <v>-13.92</v>
      </c>
      <c r="L60" s="24">
        <v>-7.5</v>
      </c>
      <c r="M60" s="24"/>
    </row>
    <row r="61" spans="4:13" x14ac:dyDescent="0.2">
      <c r="D61" s="7" t="s">
        <v>14</v>
      </c>
      <c r="E61" s="24">
        <v>-0.62</v>
      </c>
      <c r="F61" s="24">
        <v>-2.15</v>
      </c>
      <c r="G61" s="24">
        <v>-1.32</v>
      </c>
      <c r="H61" s="24">
        <v>0.32</v>
      </c>
      <c r="I61" s="24">
        <v>1.35</v>
      </c>
      <c r="J61" s="24">
        <v>-3.55</v>
      </c>
      <c r="K61" s="24">
        <v>-5.98</v>
      </c>
      <c r="L61" s="24">
        <v>-4.0999999999999996</v>
      </c>
      <c r="M61" s="24"/>
    </row>
    <row r="62" spans="4:13" x14ac:dyDescent="0.2">
      <c r="D62" s="7" t="s">
        <v>13</v>
      </c>
      <c r="E62" s="24">
        <v>-1.37</v>
      </c>
      <c r="F62" s="24">
        <v>-5.85</v>
      </c>
      <c r="G62" s="24">
        <v>-1.1599999999999999</v>
      </c>
      <c r="H62" s="24">
        <v>1.07</v>
      </c>
      <c r="I62" s="24">
        <v>-0.66</v>
      </c>
      <c r="J62" s="24">
        <v>0.76</v>
      </c>
      <c r="K62" s="24">
        <v>-7.21</v>
      </c>
      <c r="L62" s="24">
        <v>-5.6</v>
      </c>
      <c r="M62" s="24"/>
    </row>
    <row r="63" spans="4:13" x14ac:dyDescent="0.2">
      <c r="D63" s="7" t="s">
        <v>12</v>
      </c>
      <c r="E63" s="24">
        <v>-0.73</v>
      </c>
      <c r="F63" s="24">
        <v>-3.33</v>
      </c>
      <c r="G63" s="24">
        <v>-1.24</v>
      </c>
      <c r="H63" s="24">
        <v>0.16</v>
      </c>
      <c r="I63" s="24">
        <v>-2.38</v>
      </c>
      <c r="J63" s="24">
        <v>2.83</v>
      </c>
      <c r="K63" s="24">
        <v>-4.6900000000000004</v>
      </c>
      <c r="L63" s="24">
        <v>-3.5</v>
      </c>
      <c r="M63" s="24"/>
    </row>
    <row r="64" spans="4:13" x14ac:dyDescent="0.2">
      <c r="D64" s="7" t="s">
        <v>11</v>
      </c>
      <c r="E64" s="24">
        <v>0.87</v>
      </c>
      <c r="F64" s="24">
        <v>-1.39</v>
      </c>
      <c r="G64" s="24">
        <v>-1.06</v>
      </c>
      <c r="H64" s="24">
        <v>0.06</v>
      </c>
      <c r="I64" s="24">
        <v>0.22</v>
      </c>
      <c r="J64" s="24">
        <v>-0.08</v>
      </c>
      <c r="K64" s="24">
        <v>-1.38</v>
      </c>
      <c r="L64" s="24">
        <v>-1.2</v>
      </c>
      <c r="M64" s="24"/>
    </row>
    <row r="65" spans="4:13" x14ac:dyDescent="0.2">
      <c r="D65" s="7" t="s">
        <v>10</v>
      </c>
      <c r="E65" s="24">
        <v>0.95</v>
      </c>
      <c r="F65" s="24">
        <v>-3.53</v>
      </c>
      <c r="G65" s="24">
        <v>-1.04</v>
      </c>
      <c r="H65" s="24">
        <v>0</v>
      </c>
      <c r="I65" s="24">
        <v>-3.81</v>
      </c>
      <c r="J65" s="24">
        <v>1.3</v>
      </c>
      <c r="K65" s="24">
        <v>-6.13</v>
      </c>
      <c r="L65" s="24">
        <v>0.1</v>
      </c>
      <c r="M65" s="24"/>
    </row>
    <row r="66" spans="4:13" x14ac:dyDescent="0.2">
      <c r="D66" s="7" t="s">
        <v>9</v>
      </c>
      <c r="E66" s="24">
        <v>1.51</v>
      </c>
      <c r="F66" s="24">
        <v>1.3</v>
      </c>
      <c r="G66" s="24">
        <v>-3.22</v>
      </c>
      <c r="H66" s="24">
        <v>-0.93</v>
      </c>
      <c r="I66" s="24">
        <v>0.8</v>
      </c>
      <c r="J66" s="24">
        <v>-1.61</v>
      </c>
      <c r="K66" s="24">
        <v>-2.14</v>
      </c>
      <c r="L66" s="24">
        <v>0.2</v>
      </c>
      <c r="M66" s="24"/>
    </row>
    <row r="67" spans="4:13" x14ac:dyDescent="0.2">
      <c r="D67" s="7" t="s">
        <v>8</v>
      </c>
      <c r="E67" s="24">
        <v>1.59</v>
      </c>
      <c r="F67" s="24">
        <v>0.73</v>
      </c>
      <c r="G67" s="24">
        <v>-1.83</v>
      </c>
      <c r="H67" s="24">
        <v>0.63</v>
      </c>
      <c r="I67" s="24">
        <v>1.72</v>
      </c>
      <c r="J67" s="24">
        <v>-0.99</v>
      </c>
      <c r="K67" s="24">
        <v>1.85</v>
      </c>
      <c r="L67" s="24">
        <v>0.4</v>
      </c>
      <c r="M67" s="24"/>
    </row>
    <row r="68" spans="4:13" x14ac:dyDescent="0.2">
      <c r="D68" s="7" t="s">
        <v>7</v>
      </c>
      <c r="E68" s="24">
        <v>1.08</v>
      </c>
      <c r="F68" s="24">
        <v>1.71</v>
      </c>
      <c r="G68" s="24">
        <v>-0.71</v>
      </c>
      <c r="H68" s="24">
        <v>-0.59</v>
      </c>
      <c r="I68" s="24">
        <v>1.98</v>
      </c>
      <c r="J68" s="24">
        <v>3.83</v>
      </c>
      <c r="K68" s="24">
        <v>7.29</v>
      </c>
      <c r="L68" s="24">
        <v>1.3</v>
      </c>
      <c r="M68" s="24"/>
    </row>
    <row r="69" spans="4:13" x14ac:dyDescent="0.2">
      <c r="D69" s="7" t="s">
        <v>6</v>
      </c>
      <c r="E69" s="24">
        <v>0.04</v>
      </c>
      <c r="F69" s="24">
        <v>2.13</v>
      </c>
      <c r="G69" s="24">
        <v>-7.19</v>
      </c>
      <c r="H69" s="24">
        <v>0.22</v>
      </c>
      <c r="I69" s="24">
        <v>0.52</v>
      </c>
      <c r="J69" s="24">
        <v>6.62</v>
      </c>
      <c r="K69" s="24">
        <v>2.34</v>
      </c>
      <c r="L69" s="24">
        <v>0</v>
      </c>
      <c r="M69" s="24"/>
    </row>
    <row r="70" spans="4:13" x14ac:dyDescent="0.2">
      <c r="D70" s="7" t="s">
        <v>5</v>
      </c>
      <c r="E70" s="24">
        <v>-1.0900000000000001</v>
      </c>
      <c r="F70" s="24">
        <v>0.3</v>
      </c>
      <c r="G70" s="24">
        <v>2.97</v>
      </c>
      <c r="H70" s="24">
        <v>-0.22</v>
      </c>
      <c r="I70" s="24">
        <v>1.85</v>
      </c>
      <c r="J70" s="24">
        <v>2.41</v>
      </c>
      <c r="K70" s="24">
        <v>6.21</v>
      </c>
      <c r="L70" s="24">
        <v>0.5</v>
      </c>
      <c r="M70" s="24"/>
    </row>
    <row r="71" spans="4:13" x14ac:dyDescent="0.2">
      <c r="D71" s="7" t="s">
        <v>4</v>
      </c>
      <c r="E71" s="24">
        <v>-1.38</v>
      </c>
      <c r="F71" s="24">
        <v>-2.33</v>
      </c>
      <c r="G71" s="24">
        <v>2.85</v>
      </c>
      <c r="H71" s="24">
        <v>-0.68</v>
      </c>
      <c r="I71" s="24">
        <v>0.74</v>
      </c>
      <c r="J71" s="24">
        <v>-0.14000000000000001</v>
      </c>
      <c r="K71" s="24">
        <v>-0.94</v>
      </c>
      <c r="L71" s="24">
        <v>0.6</v>
      </c>
      <c r="M71" s="24"/>
    </row>
    <row r="72" spans="4:13" x14ac:dyDescent="0.2">
      <c r="D72" s="7" t="s">
        <v>3</v>
      </c>
      <c r="E72" s="24">
        <v>-0.87</v>
      </c>
      <c r="F72" s="24">
        <v>-0.54</v>
      </c>
      <c r="G72" s="24">
        <v>1.35</v>
      </c>
      <c r="H72" s="24">
        <v>0.71</v>
      </c>
      <c r="I72" s="24">
        <v>-2.02</v>
      </c>
      <c r="J72" s="24">
        <v>0.28000000000000003</v>
      </c>
      <c r="K72" s="24">
        <v>-1.0900000000000001</v>
      </c>
      <c r="L72" s="24">
        <v>-2.2999999999999998</v>
      </c>
      <c r="M72" s="24"/>
    </row>
    <row r="73" spans="4:13" x14ac:dyDescent="0.2">
      <c r="D73" s="7" t="s">
        <v>2</v>
      </c>
      <c r="E73" s="24">
        <v>-0.16</v>
      </c>
      <c r="F73" s="24">
        <v>-0.12</v>
      </c>
      <c r="G73" s="24">
        <v>1.41</v>
      </c>
      <c r="H73" s="24">
        <v>-0.02</v>
      </c>
      <c r="I73" s="24">
        <v>-0.71</v>
      </c>
      <c r="J73" s="24">
        <v>0.02</v>
      </c>
      <c r="K73" s="24">
        <v>0.42</v>
      </c>
      <c r="L73" s="24">
        <v>0.5</v>
      </c>
      <c r="M73" s="24"/>
    </row>
    <row r="74" spans="4:13" x14ac:dyDescent="0.2">
      <c r="D74" s="7" t="s">
        <v>1</v>
      </c>
      <c r="E74" s="24">
        <v>0.17</v>
      </c>
      <c r="F74" s="24">
        <v>2.7</v>
      </c>
      <c r="G74" s="24">
        <v>-2.57</v>
      </c>
      <c r="H74" s="24">
        <v>0.56999999999999995</v>
      </c>
      <c r="I74" s="24">
        <v>-1.05</v>
      </c>
      <c r="J74" s="24">
        <v>-1.1100000000000001</v>
      </c>
      <c r="K74" s="24">
        <v>-1.27</v>
      </c>
      <c r="L74" s="24">
        <v>-1.4</v>
      </c>
      <c r="M74" s="24"/>
    </row>
    <row r="75" spans="4:13" x14ac:dyDescent="0.2">
      <c r="D75" s="7" t="s">
        <v>0</v>
      </c>
      <c r="E75" s="24">
        <v>1.06</v>
      </c>
      <c r="F75" s="24">
        <v>3.39</v>
      </c>
      <c r="G75" s="24">
        <v>-2.21</v>
      </c>
      <c r="H75" s="24">
        <v>0.6</v>
      </c>
      <c r="I75" s="24">
        <v>-1.1299999999999999</v>
      </c>
      <c r="J75" s="24">
        <v>0.66</v>
      </c>
      <c r="K75" s="24">
        <v>2.35</v>
      </c>
      <c r="L75" s="24">
        <v>-1.2</v>
      </c>
      <c r="M75" s="24"/>
    </row>
    <row r="76" spans="4:13" x14ac:dyDescent="0.2">
      <c r="D76" s="7" t="s">
        <v>113</v>
      </c>
      <c r="E76" s="24">
        <v>-0.13</v>
      </c>
      <c r="F76" s="24">
        <v>1.02</v>
      </c>
      <c r="G76" s="24">
        <v>-2.8</v>
      </c>
      <c r="H76" s="24">
        <v>-0.51</v>
      </c>
      <c r="I76" s="24">
        <v>-1.75</v>
      </c>
      <c r="J76" s="24">
        <v>-1.39</v>
      </c>
      <c r="K76" s="24">
        <v>-5.55</v>
      </c>
      <c r="L76" s="24">
        <v>1.6</v>
      </c>
      <c r="M76" s="24"/>
    </row>
    <row r="77" spans="4:13" x14ac:dyDescent="0.2">
      <c r="D77" s="7" t="s">
        <v>116</v>
      </c>
      <c r="E77" s="24">
        <v>-0.86</v>
      </c>
      <c r="F77" s="24">
        <v>-1.05</v>
      </c>
      <c r="G77" s="24">
        <v>1.37</v>
      </c>
      <c r="H77" s="24">
        <v>-0.52</v>
      </c>
      <c r="I77" s="24">
        <v>2.77</v>
      </c>
      <c r="J77" s="24">
        <v>1.1399999999999999</v>
      </c>
      <c r="K77" s="24">
        <v>2.85</v>
      </c>
      <c r="L77" s="24">
        <v>-1.1000000000000001</v>
      </c>
      <c r="M77" s="24"/>
    </row>
    <row r="78" spans="4:13" x14ac:dyDescent="0.2">
      <c r="D78" s="7" t="s">
        <v>115</v>
      </c>
      <c r="E78" s="24">
        <v>0.23</v>
      </c>
      <c r="F78" s="24">
        <v>0.67</v>
      </c>
      <c r="G78" s="24">
        <v>-1.89</v>
      </c>
      <c r="H78" s="24">
        <v>0.49</v>
      </c>
      <c r="I78" s="24">
        <v>-0.39</v>
      </c>
      <c r="J78" s="24">
        <v>0.78</v>
      </c>
      <c r="K78" s="24">
        <v>-0.1</v>
      </c>
      <c r="L78" s="24">
        <v>0.6</v>
      </c>
      <c r="M78" s="24"/>
    </row>
    <row r="79" spans="4:13" x14ac:dyDescent="0.2">
      <c r="D79" s="7" t="s">
        <v>114</v>
      </c>
      <c r="E79" s="24">
        <v>2.54</v>
      </c>
      <c r="F79" s="24">
        <v>0.64</v>
      </c>
      <c r="G79" s="24">
        <v>-1.59</v>
      </c>
      <c r="H79" s="24">
        <v>0.54</v>
      </c>
      <c r="I79" s="24">
        <v>-1.96</v>
      </c>
      <c r="J79" s="24">
        <v>0.42</v>
      </c>
      <c r="K79" s="24">
        <v>0.59</v>
      </c>
      <c r="L79" s="24">
        <v>1.3</v>
      </c>
      <c r="M79" s="24"/>
    </row>
    <row r="80" spans="4:13" x14ac:dyDescent="0.2">
      <c r="D80" s="7" t="s">
        <v>117</v>
      </c>
      <c r="E80" s="24">
        <v>2.33</v>
      </c>
      <c r="F80" s="24">
        <v>-0.28000000000000003</v>
      </c>
      <c r="G80" s="24">
        <v>0.91</v>
      </c>
      <c r="H80" s="24">
        <v>0.45</v>
      </c>
      <c r="I80" s="24">
        <v>-2.1</v>
      </c>
      <c r="J80" s="24">
        <v>-0.57999999999999996</v>
      </c>
      <c r="K80" s="24">
        <v>0.73</v>
      </c>
      <c r="L80" s="24">
        <v>3.1</v>
      </c>
      <c r="M80" s="24"/>
    </row>
    <row r="81" spans="4:13" x14ac:dyDescent="0.2">
      <c r="D81" s="7" t="s">
        <v>121</v>
      </c>
      <c r="E81" s="24">
        <v>1.23</v>
      </c>
      <c r="F81" s="24">
        <v>0.6</v>
      </c>
      <c r="G81" s="24">
        <v>-1.31</v>
      </c>
      <c r="H81" s="24">
        <v>0.68</v>
      </c>
      <c r="I81" s="24">
        <v>-1.83</v>
      </c>
      <c r="J81" s="24">
        <v>-2.68</v>
      </c>
      <c r="K81" s="24">
        <v>-3.31</v>
      </c>
      <c r="L81" s="24">
        <v>-0.7</v>
      </c>
      <c r="M81" s="24"/>
    </row>
    <row r="82" spans="4:13" x14ac:dyDescent="0.2">
      <c r="D82" s="7" t="s">
        <v>120</v>
      </c>
      <c r="E82" s="24">
        <v>0.09</v>
      </c>
      <c r="F82" s="24">
        <v>1.89</v>
      </c>
      <c r="G82" s="24">
        <v>-0.73</v>
      </c>
      <c r="H82" s="24">
        <v>0.95</v>
      </c>
      <c r="I82" s="24">
        <v>-1.06</v>
      </c>
      <c r="J82" s="24">
        <v>-0.84</v>
      </c>
      <c r="K82" s="24">
        <v>0.3</v>
      </c>
      <c r="L82" s="24">
        <v>1.4</v>
      </c>
      <c r="M82" s="24"/>
    </row>
    <row r="83" spans="4:13" x14ac:dyDescent="0.2">
      <c r="D83" s="7" t="s">
        <v>119</v>
      </c>
      <c r="E83" s="24">
        <v>-0.12</v>
      </c>
      <c r="F83" s="24">
        <v>2.1800000000000002</v>
      </c>
      <c r="G83" s="24">
        <v>0.09</v>
      </c>
      <c r="H83" s="24">
        <v>0.97</v>
      </c>
      <c r="I83" s="24">
        <v>-0.75</v>
      </c>
      <c r="J83" s="24">
        <v>0.54</v>
      </c>
      <c r="K83" s="24">
        <v>2.92</v>
      </c>
      <c r="L83" s="24">
        <v>1.9</v>
      </c>
    </row>
    <row r="84" spans="4:13" x14ac:dyDescent="0.2">
      <c r="D84" s="7" t="s">
        <v>122</v>
      </c>
      <c r="E84" s="24">
        <v>-1.73</v>
      </c>
      <c r="F84" s="24">
        <v>1.74</v>
      </c>
      <c r="G84" s="24">
        <v>-0.92</v>
      </c>
      <c r="H84" s="24">
        <v>1.02</v>
      </c>
      <c r="I84" s="24">
        <v>1.96</v>
      </c>
      <c r="J84" s="24">
        <v>-0.61</v>
      </c>
      <c r="K84" s="24">
        <v>1.46</v>
      </c>
      <c r="L84" s="24">
        <v>1.4</v>
      </c>
    </row>
    <row r="85" spans="4:13" x14ac:dyDescent="0.2">
      <c r="D85" s="7" t="s">
        <v>124</v>
      </c>
      <c r="E85" s="24">
        <v>0.25</v>
      </c>
      <c r="F85" s="24">
        <v>0.94</v>
      </c>
      <c r="G85" s="24">
        <v>-0.19</v>
      </c>
      <c r="H85" s="24">
        <v>-0.79</v>
      </c>
      <c r="I85" s="24">
        <v>-0.88</v>
      </c>
      <c r="J85" s="24">
        <v>-0.56000000000000005</v>
      </c>
      <c r="K85" s="24">
        <v>-1.24</v>
      </c>
      <c r="L85" s="24">
        <v>1.9</v>
      </c>
    </row>
    <row r="86" spans="4:13" x14ac:dyDescent="0.2">
      <c r="D86" s="7" t="s">
        <v>126</v>
      </c>
      <c r="E86" s="24">
        <v>0.42</v>
      </c>
      <c r="F86" s="24">
        <v>0.87</v>
      </c>
      <c r="G86" s="24">
        <v>1.3</v>
      </c>
      <c r="H86" s="24">
        <v>0.66</v>
      </c>
      <c r="I86" s="24">
        <v>-1.69</v>
      </c>
      <c r="J86" s="24">
        <v>2.56</v>
      </c>
      <c r="K86" s="24">
        <v>4.1100000000000003</v>
      </c>
      <c r="L86" s="24">
        <v>0.6</v>
      </c>
    </row>
    <row r="87" spans="4:13" x14ac:dyDescent="0.2">
      <c r="D87" s="7" t="s">
        <v>125</v>
      </c>
      <c r="E87" s="24">
        <v>-0.82</v>
      </c>
      <c r="F87" s="24">
        <v>1.62</v>
      </c>
      <c r="G87" s="24">
        <v>1.86</v>
      </c>
      <c r="H87" s="24">
        <v>-1.69</v>
      </c>
      <c r="I87" s="24">
        <v>2.99</v>
      </c>
      <c r="J87" s="24">
        <v>-0.82</v>
      </c>
      <c r="K87" s="24">
        <v>3.14</v>
      </c>
      <c r="L87" s="24">
        <v>2.1</v>
      </c>
    </row>
    <row r="88" spans="4:13" x14ac:dyDescent="0.2">
      <c r="D88" s="7" t="s">
        <v>127</v>
      </c>
      <c r="E88" s="24">
        <v>0.55000000000000004</v>
      </c>
      <c r="F88" s="24">
        <v>1.8</v>
      </c>
      <c r="G88" s="24">
        <v>4.1900000000000004</v>
      </c>
      <c r="H88" s="24">
        <v>-1.44</v>
      </c>
      <c r="I88" s="24">
        <v>0.23</v>
      </c>
      <c r="J88" s="24">
        <v>0.1</v>
      </c>
      <c r="K88" s="24">
        <v>5.42</v>
      </c>
      <c r="L88" s="24">
        <v>3.5</v>
      </c>
    </row>
    <row r="89" spans="4:13" x14ac:dyDescent="0.2">
      <c r="D89" s="7" t="s">
        <v>136</v>
      </c>
      <c r="E89" s="24">
        <v>-0.3</v>
      </c>
      <c r="F89" s="24">
        <v>0.89</v>
      </c>
      <c r="G89" s="24">
        <v>3</v>
      </c>
      <c r="H89" s="24">
        <v>0.55000000000000004</v>
      </c>
      <c r="I89" s="24">
        <v>-2.57</v>
      </c>
      <c r="J89" s="24">
        <v>1.61</v>
      </c>
      <c r="K89" s="24">
        <v>3.19</v>
      </c>
      <c r="L89" s="24">
        <v>1.1000000000000001</v>
      </c>
    </row>
    <row r="90" spans="4:13" x14ac:dyDescent="0.2">
      <c r="D90" s="7" t="s">
        <v>139</v>
      </c>
      <c r="E90" s="24">
        <v>0.05</v>
      </c>
      <c r="F90" s="24">
        <v>0.67</v>
      </c>
      <c r="G90" s="24">
        <v>-0.8</v>
      </c>
      <c r="H90" s="24">
        <v>-1.0900000000000001</v>
      </c>
      <c r="I90" s="24">
        <v>1.08</v>
      </c>
      <c r="J90" s="24">
        <v>-1.36</v>
      </c>
      <c r="K90" s="24">
        <v>-1.44</v>
      </c>
      <c r="L90" s="24">
        <v>-1.8</v>
      </c>
    </row>
    <row r="91" spans="4:13" x14ac:dyDescent="0.2">
      <c r="D91" s="7" t="s">
        <v>138</v>
      </c>
      <c r="E91" s="24">
        <v>-0.5</v>
      </c>
      <c r="F91" s="24">
        <v>-3.09</v>
      </c>
      <c r="G91" s="24">
        <v>-3.37</v>
      </c>
      <c r="H91" s="24">
        <v>1.1100000000000001</v>
      </c>
      <c r="I91" s="24">
        <v>0.74</v>
      </c>
      <c r="J91" s="24">
        <v>-0.14000000000000001</v>
      </c>
      <c r="K91" s="24">
        <v>-5.25</v>
      </c>
      <c r="L91" s="24">
        <v>-16.600000000000001</v>
      </c>
    </row>
    <row r="92" spans="4:13" x14ac:dyDescent="0.2">
      <c r="D92" s="7" t="s">
        <v>137</v>
      </c>
      <c r="E92" s="24">
        <v>0.14000000000000001</v>
      </c>
      <c r="F92" s="24">
        <v>-0.12</v>
      </c>
      <c r="G92" s="24">
        <v>-1.48</v>
      </c>
      <c r="H92" s="24">
        <v>-0.05</v>
      </c>
      <c r="I92" s="24">
        <v>-0.39</v>
      </c>
      <c r="J92" s="24">
        <v>6.25</v>
      </c>
      <c r="K92" s="24">
        <v>4.3600000000000003</v>
      </c>
      <c r="L92" s="24">
        <v>-10.1</v>
      </c>
    </row>
    <row r="93" spans="4:13" x14ac:dyDescent="0.2">
      <c r="D93" s="7" t="s">
        <v>141</v>
      </c>
      <c r="E93" s="24">
        <v>1.19</v>
      </c>
      <c r="F93" s="24">
        <v>-0.17</v>
      </c>
      <c r="G93" s="24">
        <v>-2.48</v>
      </c>
      <c r="H93" s="24">
        <v>-0.76</v>
      </c>
      <c r="I93" s="24">
        <v>2.02</v>
      </c>
      <c r="J93" s="24">
        <v>-3.21</v>
      </c>
      <c r="K93" s="24">
        <v>-3.41</v>
      </c>
      <c r="L93" s="24">
        <v>-6.8</v>
      </c>
    </row>
    <row r="94" spans="4:13" x14ac:dyDescent="0.2">
      <c r="D94" s="7" t="s">
        <v>143</v>
      </c>
      <c r="E94" s="24">
        <v>0.73</v>
      </c>
      <c r="F94" s="24">
        <v>-1.96</v>
      </c>
      <c r="G94" s="24">
        <v>3.83</v>
      </c>
      <c r="H94" s="24">
        <v>0.28000000000000003</v>
      </c>
      <c r="I94" s="24">
        <v>2.93</v>
      </c>
      <c r="J94" s="24">
        <v>0.73</v>
      </c>
      <c r="K94" s="24">
        <v>6.53</v>
      </c>
      <c r="L94" s="24">
        <v>-1.2</v>
      </c>
    </row>
    <row r="95" spans="4:13" x14ac:dyDescent="0.2">
      <c r="D95" s="7" t="s">
        <v>142</v>
      </c>
      <c r="E95" s="24">
        <v>1.18</v>
      </c>
      <c r="F95" s="24">
        <v>0.93</v>
      </c>
      <c r="G95" s="24">
        <v>6.12</v>
      </c>
      <c r="H95" s="24">
        <v>-1.3</v>
      </c>
      <c r="I95" s="24">
        <v>-0.96</v>
      </c>
      <c r="J95" s="24">
        <v>-0.47</v>
      </c>
      <c r="K95" s="24">
        <v>5.5</v>
      </c>
      <c r="L95" s="24">
        <v>14.3</v>
      </c>
    </row>
    <row r="96" spans="4:13" x14ac:dyDescent="0.2">
      <c r="D96" s="7" t="s">
        <v>144</v>
      </c>
      <c r="E96" s="24">
        <v>-0.24</v>
      </c>
      <c r="F96" s="24">
        <v>0.41</v>
      </c>
      <c r="G96" s="24">
        <v>6.55</v>
      </c>
      <c r="H96" s="24">
        <v>0.7</v>
      </c>
      <c r="I96" s="24">
        <v>0.02</v>
      </c>
      <c r="J96" s="24">
        <v>-2.54</v>
      </c>
      <c r="K96" s="24">
        <v>4.9000000000000004</v>
      </c>
      <c r="L96" s="24">
        <v>12.4</v>
      </c>
    </row>
    <row r="97" spans="4:12" x14ac:dyDescent="0.2">
      <c r="D97" s="7" t="s">
        <v>145</v>
      </c>
      <c r="E97" s="24" t="e">
        <v>#N/A</v>
      </c>
      <c r="F97" s="24" t="e">
        <v>#N/A</v>
      </c>
      <c r="G97" s="24" t="e">
        <v>#N/A</v>
      </c>
      <c r="H97" s="24" t="e">
        <v>#N/A</v>
      </c>
      <c r="I97" s="24" t="e">
        <v>#N/A</v>
      </c>
      <c r="J97" s="24" t="e">
        <v>#N/A</v>
      </c>
      <c r="K97" s="24" t="e">
        <v>#N/A</v>
      </c>
      <c r="L97" s="24">
        <v>8.1999999999999993</v>
      </c>
    </row>
    <row r="98" spans="4:12" x14ac:dyDescent="0.2">
      <c r="D98" s="7" t="s">
        <v>147</v>
      </c>
      <c r="E98" s="24" t="e">
        <v>#N/A</v>
      </c>
      <c r="F98" s="24" t="e">
        <v>#N/A</v>
      </c>
      <c r="G98" s="24" t="e">
        <v>#N/A</v>
      </c>
      <c r="H98" s="24" t="e">
        <v>#N/A</v>
      </c>
      <c r="I98" s="24" t="e">
        <v>#N/A</v>
      </c>
      <c r="J98" s="24" t="e">
        <v>#N/A</v>
      </c>
      <c r="K98" s="24" t="e">
        <v>#N/A</v>
      </c>
      <c r="L98" s="24">
        <v>8.5</v>
      </c>
    </row>
    <row r="99" spans="4:12" x14ac:dyDescent="0.2">
      <c r="D99" s="7" t="s">
        <v>146</v>
      </c>
      <c r="E99" s="24" t="e">
        <v>#N/A</v>
      </c>
      <c r="F99" s="24" t="e">
        <v>#N/A</v>
      </c>
      <c r="G99" s="24" t="e">
        <v>#N/A</v>
      </c>
      <c r="H99" s="24" t="e">
        <v>#N/A</v>
      </c>
      <c r="I99" s="24" t="e">
        <v>#N/A</v>
      </c>
      <c r="J99" s="24" t="e">
        <v>#N/A</v>
      </c>
      <c r="K99" s="24" t="e">
        <v>#N/A</v>
      </c>
      <c r="L99" s="24">
        <v>7.4</v>
      </c>
    </row>
    <row r="100" spans="4:12" x14ac:dyDescent="0.2">
      <c r="D100" s="7" t="s">
        <v>149</v>
      </c>
      <c r="E100" s="24" t="e">
        <v>#N/A</v>
      </c>
      <c r="F100" s="24" t="e">
        <v>#N/A</v>
      </c>
      <c r="G100" s="24" t="e">
        <v>#N/A</v>
      </c>
      <c r="H100" s="24" t="e">
        <v>#N/A</v>
      </c>
      <c r="I100" s="24" t="e">
        <v>#N/A</v>
      </c>
      <c r="J100" s="24" t="e">
        <v>#N/A</v>
      </c>
      <c r="K100" s="24" t="e">
        <v>#N/A</v>
      </c>
      <c r="L100" s="24">
        <v>3.9</v>
      </c>
    </row>
    <row r="101" spans="4:12" x14ac:dyDescent="0.2">
      <c r="D101" s="7" t="s">
        <v>151</v>
      </c>
      <c r="E101" s="24" t="e">
        <v>#N/A</v>
      </c>
      <c r="F101" s="24" t="e">
        <v>#N/A</v>
      </c>
      <c r="G101" s="24" t="e">
        <v>#N/A</v>
      </c>
      <c r="H101" s="24" t="e">
        <v>#N/A</v>
      </c>
      <c r="I101" s="24" t="e">
        <v>#N/A</v>
      </c>
      <c r="J101" s="24" t="e">
        <v>#N/A</v>
      </c>
      <c r="K101" s="24" t="e">
        <v>#N/A</v>
      </c>
      <c r="L101" s="24">
        <v>4.5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576A4-6A2A-4D22-9EFD-E2C2BEEF2740}">
  <dimension ref="A1:M106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11" ht="15" x14ac:dyDescent="0.25">
      <c r="A1" s="23" t="str">
        <f>HYPERLINK("#'index'!A1","INDEX")</f>
        <v>INDEX</v>
      </c>
    </row>
    <row r="2" spans="1:11" s="21" customFormat="1" ht="21" x14ac:dyDescent="0.35">
      <c r="A2" s="1"/>
      <c r="B2" s="22" t="s">
        <v>48</v>
      </c>
      <c r="I2" s="22"/>
    </row>
    <row r="3" spans="1:11" s="19" customFormat="1" ht="18.75" x14ac:dyDescent="0.3">
      <c r="A3" s="1"/>
      <c r="B3" s="20" t="s">
        <v>47</v>
      </c>
      <c r="I3" s="20"/>
    </row>
    <row r="4" spans="1:11" x14ac:dyDescent="0.2">
      <c r="I4" s="16"/>
    </row>
    <row r="5" spans="1:11" x14ac:dyDescent="0.2">
      <c r="B5" s="16"/>
      <c r="I5" s="16"/>
    </row>
    <row r="6" spans="1:11" x14ac:dyDescent="0.2">
      <c r="I6" s="16"/>
    </row>
    <row r="7" spans="1:11" x14ac:dyDescent="0.2">
      <c r="B7" s="18" t="s">
        <v>46</v>
      </c>
      <c r="C7" s="1" t="s">
        <v>45</v>
      </c>
      <c r="I7" s="18"/>
    </row>
    <row r="9" spans="1:11" x14ac:dyDescent="0.2">
      <c r="B9" s="18" t="s">
        <v>44</v>
      </c>
      <c r="C9" s="17" t="s">
        <v>43</v>
      </c>
      <c r="I9" s="18"/>
      <c r="J9" s="17"/>
    </row>
    <row r="10" spans="1:11" x14ac:dyDescent="0.2">
      <c r="C10" s="17" t="s">
        <v>42</v>
      </c>
      <c r="J10" s="17"/>
    </row>
    <row r="11" spans="1:11" x14ac:dyDescent="0.2">
      <c r="C11" s="17" t="s">
        <v>41</v>
      </c>
    </row>
    <row r="12" spans="1:11" ht="15" x14ac:dyDescent="0.25">
      <c r="K12"/>
    </row>
    <row r="13" spans="1:11" ht="15" x14ac:dyDescent="0.25">
      <c r="K13"/>
    </row>
    <row r="14" spans="1:11" ht="15" x14ac:dyDescent="0.25">
      <c r="K14"/>
    </row>
    <row r="15" spans="1:11" ht="15" x14ac:dyDescent="0.25">
      <c r="K15"/>
    </row>
    <row r="27" spans="1:1" x14ac:dyDescent="0.2">
      <c r="A27" s="39"/>
    </row>
    <row r="28" spans="1:1" x14ac:dyDescent="0.2">
      <c r="A28" s="39"/>
    </row>
    <row r="29" spans="1:1" x14ac:dyDescent="0.2">
      <c r="A29" s="40"/>
    </row>
    <row r="30" spans="1:1" x14ac:dyDescent="0.2">
      <c r="A30" s="39"/>
    </row>
    <row r="37" spans="1:13" ht="15" x14ac:dyDescent="0.25">
      <c r="C37" s="16" t="s" vm="1">
        <v>40</v>
      </c>
      <c r="E37"/>
      <c r="F37"/>
      <c r="J37" s="16"/>
    </row>
    <row r="38" spans="1:13" ht="15" x14ac:dyDescent="0.25">
      <c r="A38"/>
      <c r="D38" s="15" t="s">
        <v>39</v>
      </c>
      <c r="E38"/>
      <c r="F38"/>
      <c r="G38" s="15" t="s">
        <v>38</v>
      </c>
      <c r="K38" s="29"/>
      <c r="L38" s="29"/>
    </row>
    <row r="39" spans="1:13" s="11" customFormat="1" ht="15" x14ac:dyDescent="0.25">
      <c r="A39"/>
      <c r="C39" s="14"/>
      <c r="D39" s="13" t="s">
        <v>37</v>
      </c>
      <c r="E39" s="13" t="s">
        <v>36</v>
      </c>
      <c r="F39" s="13" t="s">
        <v>35</v>
      </c>
      <c r="G39" s="13" t="s">
        <v>34</v>
      </c>
      <c r="J39" s="12"/>
      <c r="K39" s="12"/>
      <c r="L39" s="12"/>
      <c r="M39" s="12"/>
    </row>
    <row r="40" spans="1:13" ht="15" x14ac:dyDescent="0.25">
      <c r="A40"/>
      <c r="C40" s="7" t="s">
        <v>33</v>
      </c>
      <c r="D40" s="6">
        <v>1.4</v>
      </c>
      <c r="E40" s="5">
        <v>2.3855883336510786</v>
      </c>
      <c r="F40" s="5">
        <v>2.34</v>
      </c>
      <c r="G40" s="8" t="e">
        <v>#N/A</v>
      </c>
      <c r="H40" s="4"/>
      <c r="J40" s="3"/>
      <c r="K40" s="10"/>
      <c r="L40" s="10"/>
      <c r="M40" s="10"/>
    </row>
    <row r="41" spans="1:13" ht="15" x14ac:dyDescent="0.25">
      <c r="A41"/>
      <c r="C41" s="7" t="s">
        <v>32</v>
      </c>
      <c r="D41" s="6">
        <v>1.7</v>
      </c>
      <c r="E41" s="5">
        <v>-1.1476572334445323</v>
      </c>
      <c r="F41" s="5">
        <v>-4.25</v>
      </c>
      <c r="G41" s="8" t="e">
        <v>#N/A</v>
      </c>
      <c r="H41" s="4"/>
      <c r="J41" s="3"/>
      <c r="K41" s="10"/>
      <c r="L41" s="10"/>
      <c r="M41" s="10"/>
    </row>
    <row r="42" spans="1:13" ht="15" x14ac:dyDescent="0.25">
      <c r="A42"/>
      <c r="C42" s="7" t="s">
        <v>31</v>
      </c>
      <c r="D42" s="6">
        <v>1.3</v>
      </c>
      <c r="E42" s="5">
        <v>-0.62479467648653975</v>
      </c>
      <c r="F42" s="5">
        <v>2.46</v>
      </c>
      <c r="G42" s="8" t="e">
        <v>#N/A</v>
      </c>
      <c r="H42" s="4"/>
      <c r="I42" s="4"/>
      <c r="J42" s="3"/>
      <c r="K42" s="10"/>
      <c r="L42" s="10"/>
      <c r="M42" s="10"/>
    </row>
    <row r="43" spans="1:13" ht="15" x14ac:dyDescent="0.25">
      <c r="A43"/>
      <c r="C43" s="7" t="s">
        <v>30</v>
      </c>
      <c r="D43" s="6">
        <v>0.8</v>
      </c>
      <c r="E43" s="5">
        <v>-1.5247001735231414</v>
      </c>
      <c r="F43" s="5">
        <v>4.42</v>
      </c>
      <c r="G43" s="8" t="e">
        <v>#N/A</v>
      </c>
      <c r="H43" s="4"/>
      <c r="J43" s="3"/>
      <c r="K43" s="10"/>
      <c r="L43" s="10"/>
      <c r="M43" s="10"/>
    </row>
    <row r="44" spans="1:13" ht="15" x14ac:dyDescent="0.25">
      <c r="A44"/>
      <c r="C44" s="7" t="s">
        <v>29</v>
      </c>
      <c r="D44" s="6">
        <v>0.5</v>
      </c>
      <c r="E44" s="5">
        <v>-6.770229184727528</v>
      </c>
      <c r="F44" s="5">
        <v>4.04</v>
      </c>
      <c r="G44" s="8">
        <v>9.1</v>
      </c>
      <c r="H44" s="4"/>
      <c r="J44" s="3"/>
      <c r="K44" s="10"/>
      <c r="L44" s="10"/>
      <c r="M44" s="10"/>
    </row>
    <row r="45" spans="1:13" ht="15" x14ac:dyDescent="0.25">
      <c r="A45"/>
      <c r="C45" s="7" t="s">
        <v>28</v>
      </c>
      <c r="D45" s="6">
        <v>-0.4</v>
      </c>
      <c r="E45" s="5">
        <v>-3.5645106535934667</v>
      </c>
      <c r="F45" s="5">
        <v>1.49</v>
      </c>
      <c r="G45" s="8">
        <v>9.4</v>
      </c>
      <c r="H45" s="4"/>
      <c r="J45" s="3"/>
      <c r="K45" s="10"/>
      <c r="L45" s="10"/>
      <c r="M45" s="10"/>
    </row>
    <row r="46" spans="1:13" ht="15" x14ac:dyDescent="0.25">
      <c r="A46" s="9"/>
      <c r="B46" s="4"/>
      <c r="C46" s="7" t="s">
        <v>27</v>
      </c>
      <c r="D46" s="6">
        <v>-0.6</v>
      </c>
      <c r="E46" s="5">
        <v>-4.170574722540854</v>
      </c>
      <c r="F46" s="5">
        <v>-2.64</v>
      </c>
      <c r="G46" s="8">
        <v>10</v>
      </c>
      <c r="H46" s="4"/>
      <c r="J46" s="3"/>
      <c r="K46" s="10"/>
      <c r="L46" s="10"/>
      <c r="M46" s="10"/>
    </row>
    <row r="47" spans="1:13" ht="15" x14ac:dyDescent="0.25">
      <c r="A47" s="9"/>
      <c r="B47" s="4"/>
      <c r="C47" s="7" t="s">
        <v>26</v>
      </c>
      <c r="D47" s="6">
        <v>-1.7</v>
      </c>
      <c r="E47" s="5">
        <v>-2.6883690613007438</v>
      </c>
      <c r="F47" s="5">
        <v>0.98</v>
      </c>
      <c r="G47" s="8">
        <v>10.5</v>
      </c>
      <c r="H47" s="4"/>
      <c r="J47" s="3"/>
      <c r="K47" s="10"/>
      <c r="L47" s="10"/>
      <c r="M47" s="10"/>
    </row>
    <row r="48" spans="1:13" ht="15" x14ac:dyDescent="0.25">
      <c r="A48" s="9"/>
      <c r="B48" s="4"/>
      <c r="C48" s="7" t="s">
        <v>25</v>
      </c>
      <c r="D48" s="6">
        <v>-1.9</v>
      </c>
      <c r="E48" s="5">
        <v>-3.6273357409705498</v>
      </c>
      <c r="F48" s="5">
        <v>1.05</v>
      </c>
      <c r="G48" s="8">
        <v>11.4</v>
      </c>
      <c r="H48" s="4"/>
      <c r="J48" s="3"/>
      <c r="K48" s="10"/>
      <c r="L48" s="10"/>
      <c r="M48" s="10"/>
    </row>
    <row r="49" spans="1:13" ht="15" x14ac:dyDescent="0.25">
      <c r="A49" s="9"/>
      <c r="B49" s="4"/>
      <c r="C49" s="7" t="s">
        <v>24</v>
      </c>
      <c r="D49" s="6">
        <v>-2.6</v>
      </c>
      <c r="E49" s="5">
        <v>-9.6364105537467548</v>
      </c>
      <c r="F49" s="5">
        <v>-10.14</v>
      </c>
      <c r="G49" s="8">
        <v>12.5</v>
      </c>
      <c r="H49" s="4"/>
      <c r="J49" s="3"/>
      <c r="K49" s="10"/>
      <c r="L49" s="10"/>
      <c r="M49" s="10"/>
    </row>
    <row r="50" spans="1:13" ht="15" x14ac:dyDescent="0.25">
      <c r="A50" s="9"/>
      <c r="B50" s="4"/>
      <c r="C50" s="7" t="s">
        <v>23</v>
      </c>
      <c r="D50" s="6">
        <v>-2.8</v>
      </c>
      <c r="E50" s="5">
        <v>-11.967903318454143</v>
      </c>
      <c r="F50" s="5">
        <v>-12.07</v>
      </c>
      <c r="G50" s="8">
        <v>13.4</v>
      </c>
      <c r="H50" s="4"/>
      <c r="J50" s="3"/>
      <c r="K50" s="10"/>
      <c r="L50" s="10"/>
      <c r="M50" s="10"/>
    </row>
    <row r="51" spans="1:13" ht="15" x14ac:dyDescent="0.25">
      <c r="A51" s="9"/>
      <c r="B51" s="4"/>
      <c r="C51" s="7" t="s">
        <v>22</v>
      </c>
      <c r="D51" s="6">
        <v>-2.9</v>
      </c>
      <c r="E51" s="5">
        <v>-12.736342644153186</v>
      </c>
      <c r="F51" s="5">
        <v>-13.16</v>
      </c>
      <c r="G51" s="8">
        <v>14.4</v>
      </c>
      <c r="H51" s="4"/>
      <c r="J51" s="3"/>
      <c r="K51" s="10"/>
      <c r="L51" s="10"/>
      <c r="M51" s="10"/>
    </row>
    <row r="52" spans="1:13" ht="15" x14ac:dyDescent="0.25">
      <c r="A52" s="9"/>
      <c r="B52" s="4"/>
      <c r="C52" s="7" t="s">
        <v>21</v>
      </c>
      <c r="D52" s="6">
        <v>-3.4</v>
      </c>
      <c r="E52" s="5">
        <v>-11.121378956541527</v>
      </c>
      <c r="F52" s="5">
        <v>-16.93</v>
      </c>
      <c r="G52" s="8">
        <v>15.7</v>
      </c>
      <c r="H52" s="4"/>
      <c r="J52" s="3"/>
      <c r="K52" s="10"/>
      <c r="L52" s="10"/>
      <c r="M52" s="10"/>
    </row>
    <row r="53" spans="1:13" ht="15" x14ac:dyDescent="0.25">
      <c r="A53" s="9"/>
      <c r="B53" s="4"/>
      <c r="C53" s="7" t="s">
        <v>20</v>
      </c>
      <c r="D53" s="6">
        <v>-3.4</v>
      </c>
      <c r="E53" s="5">
        <v>-9.4026254232776658</v>
      </c>
      <c r="F53" s="5">
        <v>-8.99</v>
      </c>
      <c r="G53" s="8">
        <v>17</v>
      </c>
      <c r="H53" s="4"/>
      <c r="J53" s="3"/>
      <c r="K53" s="10"/>
      <c r="L53" s="10"/>
      <c r="M53" s="10"/>
    </row>
    <row r="54" spans="1:13" ht="15" x14ac:dyDescent="0.25">
      <c r="A54" s="9"/>
      <c r="B54" s="4"/>
      <c r="C54" s="7" t="s">
        <v>19</v>
      </c>
      <c r="D54" s="6">
        <v>-4.5999999999999996</v>
      </c>
      <c r="E54" s="5">
        <v>-8.2252352579863857</v>
      </c>
      <c r="F54" s="5">
        <v>-10.34</v>
      </c>
      <c r="G54" s="8">
        <v>18.8</v>
      </c>
      <c r="H54" s="4"/>
      <c r="J54" s="3"/>
      <c r="K54" s="10"/>
      <c r="L54" s="10"/>
      <c r="M54" s="10"/>
    </row>
    <row r="55" spans="1:13" ht="15" x14ac:dyDescent="0.25">
      <c r="A55" s="9"/>
      <c r="B55" s="4"/>
      <c r="C55" s="7" t="s">
        <v>18</v>
      </c>
      <c r="D55" s="6">
        <v>-5.8</v>
      </c>
      <c r="E55" s="5">
        <v>-11.681152341060042</v>
      </c>
      <c r="F55" s="5">
        <v>-13.37</v>
      </c>
      <c r="G55" s="8">
        <v>20.9</v>
      </c>
      <c r="H55" s="4"/>
      <c r="J55" s="3"/>
      <c r="K55" s="10"/>
      <c r="L55" s="10"/>
      <c r="M55" s="10"/>
    </row>
    <row r="56" spans="1:13" ht="15" x14ac:dyDescent="0.25">
      <c r="A56" s="9"/>
      <c r="B56" s="4"/>
      <c r="C56" s="7" t="s">
        <v>17</v>
      </c>
      <c r="D56" s="6">
        <v>-3.9</v>
      </c>
      <c r="E56" s="5">
        <v>-8.2997584134799176</v>
      </c>
      <c r="F56" s="5">
        <v>-11.89</v>
      </c>
      <c r="G56" s="8">
        <v>22.3</v>
      </c>
      <c r="H56" s="4"/>
      <c r="J56" s="3"/>
      <c r="K56" s="10"/>
      <c r="L56" s="10"/>
      <c r="M56" s="10"/>
    </row>
    <row r="57" spans="1:13" ht="15" x14ac:dyDescent="0.25">
      <c r="A57" s="9"/>
      <c r="B57" s="4"/>
      <c r="C57" s="7" t="s">
        <v>16</v>
      </c>
      <c r="D57" s="6">
        <v>-4.8</v>
      </c>
      <c r="E57" s="5">
        <v>-8.3049587709501544</v>
      </c>
      <c r="F57" s="5">
        <v>-14.61</v>
      </c>
      <c r="G57" s="8">
        <v>24.4</v>
      </c>
      <c r="H57" s="4"/>
      <c r="J57" s="3"/>
      <c r="K57" s="10"/>
      <c r="L57" s="10"/>
      <c r="M57" s="10"/>
    </row>
    <row r="58" spans="1:13" ht="15" x14ac:dyDescent="0.25">
      <c r="A58" s="9"/>
      <c r="B58" s="4"/>
      <c r="C58" s="7" t="s">
        <v>15</v>
      </c>
      <c r="D58" s="6">
        <v>-4.4000000000000004</v>
      </c>
      <c r="E58" s="5">
        <v>-7.8166923191499986</v>
      </c>
      <c r="F58" s="5">
        <v>-13.92</v>
      </c>
      <c r="G58" s="8">
        <v>25.9</v>
      </c>
      <c r="H58" s="4"/>
      <c r="J58" s="3"/>
      <c r="K58" s="10"/>
      <c r="L58" s="10"/>
      <c r="M58" s="10"/>
    </row>
    <row r="59" spans="1:13" ht="15" x14ac:dyDescent="0.25">
      <c r="A59" s="9"/>
      <c r="B59" s="4"/>
      <c r="C59" s="7" t="s">
        <v>14</v>
      </c>
      <c r="D59" s="6">
        <v>-2.8</v>
      </c>
      <c r="E59" s="5">
        <v>-4.3243580413764526</v>
      </c>
      <c r="F59" s="5">
        <v>-5.98</v>
      </c>
      <c r="G59" s="8">
        <v>26.6</v>
      </c>
      <c r="H59" s="4"/>
      <c r="J59" s="3"/>
      <c r="K59" s="10"/>
      <c r="L59" s="10"/>
      <c r="M59" s="10"/>
    </row>
    <row r="60" spans="1:13" ht="15" x14ac:dyDescent="0.25">
      <c r="A60" s="9"/>
      <c r="B60" s="4"/>
      <c r="C60" s="7" t="s">
        <v>13</v>
      </c>
      <c r="D60" s="6">
        <v>-3.7</v>
      </c>
      <c r="E60" s="5">
        <v>-4.9136797260428189</v>
      </c>
      <c r="F60" s="5">
        <v>-7.21</v>
      </c>
      <c r="G60" s="8">
        <v>27.4</v>
      </c>
      <c r="H60" s="4"/>
      <c r="J60" s="3"/>
      <c r="K60" s="10"/>
      <c r="L60" s="10"/>
      <c r="M60" s="10"/>
    </row>
    <row r="61" spans="1:13" ht="15" x14ac:dyDescent="0.25">
      <c r="A61" s="9"/>
      <c r="B61" s="4"/>
      <c r="C61" s="7" t="s">
        <v>12</v>
      </c>
      <c r="D61" s="6">
        <v>-1.4</v>
      </c>
      <c r="E61" s="5">
        <v>-3.1839227286037386</v>
      </c>
      <c r="F61" s="5">
        <v>-4.6900000000000004</v>
      </c>
      <c r="G61" s="8">
        <v>27.9</v>
      </c>
      <c r="H61" s="4"/>
      <c r="J61" s="3"/>
      <c r="K61" s="10"/>
      <c r="L61" s="10"/>
      <c r="M61" s="10"/>
    </row>
    <row r="62" spans="1:13" ht="15" x14ac:dyDescent="0.25">
      <c r="A62" s="9"/>
      <c r="B62" s="4"/>
      <c r="C62" s="7" t="s">
        <v>11</v>
      </c>
      <c r="D62" s="6">
        <v>0.9</v>
      </c>
      <c r="E62" s="5">
        <v>-1.5852087399766401</v>
      </c>
      <c r="F62" s="5">
        <v>-1.38</v>
      </c>
      <c r="G62" s="8">
        <v>28.1</v>
      </c>
      <c r="H62" s="4"/>
      <c r="J62" s="3"/>
      <c r="K62" s="10"/>
      <c r="L62" s="10"/>
      <c r="M62" s="10"/>
    </row>
    <row r="63" spans="1:13" ht="15" x14ac:dyDescent="0.25">
      <c r="A63" s="9"/>
      <c r="B63" s="4"/>
      <c r="C63" s="7" t="s">
        <v>10</v>
      </c>
      <c r="D63" s="6">
        <v>2</v>
      </c>
      <c r="E63" s="5">
        <v>-0.11974304142978731</v>
      </c>
      <c r="F63" s="5">
        <v>-6.13</v>
      </c>
      <c r="G63" s="8">
        <v>27.8</v>
      </c>
      <c r="H63" s="4"/>
      <c r="J63" s="3"/>
      <c r="K63" s="10"/>
      <c r="L63" s="10"/>
      <c r="M63" s="10"/>
    </row>
    <row r="64" spans="1:13" ht="15" x14ac:dyDescent="0.25">
      <c r="A64" s="9"/>
      <c r="B64" s="4"/>
      <c r="C64" s="7" t="s">
        <v>9</v>
      </c>
      <c r="D64" s="6">
        <v>2.6</v>
      </c>
      <c r="E64" s="5">
        <v>0.57846420930802722</v>
      </c>
      <c r="F64" s="5">
        <v>-2.14</v>
      </c>
      <c r="G64" s="8">
        <v>27.3</v>
      </c>
      <c r="H64" s="4"/>
      <c r="J64" s="3"/>
      <c r="K64" s="10"/>
      <c r="L64" s="10"/>
      <c r="M64" s="10"/>
    </row>
    <row r="65" spans="1:13" ht="15" x14ac:dyDescent="0.25">
      <c r="A65" s="9"/>
      <c r="B65" s="4"/>
      <c r="C65" s="7" t="s">
        <v>8</v>
      </c>
      <c r="D65" s="6">
        <v>4.0999999999999996</v>
      </c>
      <c r="E65" s="5">
        <v>0.49488350074187171</v>
      </c>
      <c r="F65" s="5">
        <v>1.85</v>
      </c>
      <c r="G65" s="8">
        <v>27</v>
      </c>
      <c r="H65" s="4"/>
      <c r="J65" s="3"/>
      <c r="K65" s="10"/>
      <c r="L65" s="10"/>
      <c r="M65" s="10"/>
    </row>
    <row r="66" spans="1:13" ht="15" x14ac:dyDescent="0.25">
      <c r="A66" s="9"/>
      <c r="B66" s="4"/>
      <c r="C66" s="7" t="s">
        <v>7</v>
      </c>
      <c r="D66" s="6">
        <v>4.5</v>
      </c>
      <c r="E66" s="5">
        <v>1.4303602388749725</v>
      </c>
      <c r="F66" s="5">
        <v>7.29</v>
      </c>
      <c r="G66" s="8">
        <v>26.4</v>
      </c>
      <c r="H66" s="4"/>
      <c r="J66" s="3"/>
      <c r="K66" s="10"/>
      <c r="L66" s="10"/>
      <c r="M66" s="10"/>
    </row>
    <row r="67" spans="1:13" ht="15" x14ac:dyDescent="0.25">
      <c r="A67" s="9"/>
      <c r="B67" s="4"/>
      <c r="C67" s="7" t="s">
        <v>6</v>
      </c>
      <c r="D67" s="6">
        <v>3.1</v>
      </c>
      <c r="E67" s="5">
        <v>-0.19582202823753558</v>
      </c>
      <c r="F67" s="5">
        <v>2.34</v>
      </c>
      <c r="G67" s="8">
        <v>26</v>
      </c>
      <c r="H67" s="4"/>
      <c r="J67" s="3"/>
      <c r="K67" s="10"/>
      <c r="L67" s="10"/>
      <c r="M67" s="10"/>
    </row>
    <row r="68" spans="1:13" ht="15" x14ac:dyDescent="0.25">
      <c r="A68" s="9"/>
      <c r="B68" s="4"/>
      <c r="C68" s="7" t="s">
        <v>5</v>
      </c>
      <c r="D68" s="6">
        <v>-2.1</v>
      </c>
      <c r="E68" s="5">
        <v>0.53786992178221915</v>
      </c>
      <c r="F68" s="5">
        <v>6.21</v>
      </c>
      <c r="G68" s="8">
        <v>25.7</v>
      </c>
      <c r="H68" s="4"/>
      <c r="J68" s="3"/>
      <c r="K68" s="10"/>
      <c r="L68" s="10"/>
      <c r="M68" s="10"/>
    </row>
    <row r="69" spans="1:13" ht="15" x14ac:dyDescent="0.25">
      <c r="A69" s="9"/>
      <c r="B69" s="4"/>
      <c r="C69" s="7" t="s">
        <v>4</v>
      </c>
      <c r="D69" s="6">
        <v>-2.9</v>
      </c>
      <c r="E69" s="5">
        <v>0.50051578205863034</v>
      </c>
      <c r="F69" s="5">
        <v>-0.94</v>
      </c>
      <c r="G69" s="8">
        <v>25</v>
      </c>
      <c r="H69" s="4"/>
      <c r="J69" s="3"/>
      <c r="K69" s="10"/>
      <c r="L69" s="10"/>
      <c r="M69" s="10"/>
    </row>
    <row r="70" spans="1:13" ht="15" x14ac:dyDescent="0.25">
      <c r="A70" s="9"/>
      <c r="B70" s="4"/>
      <c r="C70" s="7" t="s">
        <v>3</v>
      </c>
      <c r="D70" s="6">
        <v>-4</v>
      </c>
      <c r="E70" s="5">
        <v>-2.4625438660859533</v>
      </c>
      <c r="F70" s="5">
        <v>-1.0900000000000001</v>
      </c>
      <c r="G70" s="8">
        <v>24.8</v>
      </c>
      <c r="H70" s="4"/>
      <c r="J70" s="3"/>
      <c r="K70" s="10"/>
      <c r="L70" s="10"/>
    </row>
    <row r="71" spans="1:13" ht="15" x14ac:dyDescent="0.25">
      <c r="A71" s="9"/>
      <c r="B71" s="4"/>
      <c r="C71" s="7" t="s">
        <v>2</v>
      </c>
      <c r="D71" s="6">
        <v>-2.7</v>
      </c>
      <c r="E71" s="5">
        <v>0.24765588041011366</v>
      </c>
      <c r="F71" s="5">
        <v>0.42</v>
      </c>
      <c r="G71" s="8">
        <v>24.4</v>
      </c>
    </row>
    <row r="72" spans="1:13" ht="15" x14ac:dyDescent="0.25">
      <c r="A72" s="9"/>
      <c r="C72" s="7" t="s">
        <v>1</v>
      </c>
      <c r="D72" s="6">
        <v>2.8</v>
      </c>
      <c r="E72" s="5">
        <v>-1.2197739072000613</v>
      </c>
      <c r="F72" s="5">
        <v>-1.27</v>
      </c>
      <c r="G72" s="8">
        <v>24.2</v>
      </c>
    </row>
    <row r="73" spans="1:13" ht="15" x14ac:dyDescent="0.25">
      <c r="A73" s="9"/>
      <c r="C73" s="7" t="s">
        <v>0</v>
      </c>
      <c r="D73" s="6">
        <v>4.0999999999999996</v>
      </c>
      <c r="E73" s="5">
        <v>-1.4027108080777229</v>
      </c>
      <c r="F73" s="5">
        <v>2.35</v>
      </c>
      <c r="G73" s="8">
        <v>23.9</v>
      </c>
    </row>
    <row r="74" spans="1:13" ht="15" x14ac:dyDescent="0.25">
      <c r="A74"/>
      <c r="C74" s="7" t="s">
        <v>113</v>
      </c>
      <c r="D74" s="6">
        <v>4.9000000000000004</v>
      </c>
      <c r="E74" s="5">
        <v>0.90942885212819125</v>
      </c>
      <c r="F74" s="5">
        <v>-5.55</v>
      </c>
      <c r="G74" s="8">
        <v>23.8</v>
      </c>
    </row>
    <row r="75" spans="1:13" ht="15" x14ac:dyDescent="0.25">
      <c r="A75"/>
      <c r="C75" s="7" t="s">
        <v>116</v>
      </c>
      <c r="D75" s="6">
        <v>1.8</v>
      </c>
      <c r="E75" s="5">
        <v>-0.17093013393876255</v>
      </c>
      <c r="F75" s="5">
        <v>2.85</v>
      </c>
      <c r="G75" s="8">
        <v>23.6</v>
      </c>
    </row>
    <row r="76" spans="1:13" ht="15" x14ac:dyDescent="0.25">
      <c r="A76"/>
      <c r="C76" s="7" t="s">
        <v>115</v>
      </c>
      <c r="D76" s="6">
        <v>-0.3</v>
      </c>
      <c r="E76" s="5">
        <v>0.55191271220660365</v>
      </c>
      <c r="F76" s="5">
        <v>-0.1</v>
      </c>
      <c r="G76" s="8">
        <v>22.8</v>
      </c>
    </row>
    <row r="77" spans="1:13" ht="15" x14ac:dyDescent="0.25">
      <c r="A77"/>
      <c r="C77" s="7" t="s">
        <v>114</v>
      </c>
      <c r="D77" s="6">
        <v>-0.8</v>
      </c>
      <c r="E77" s="5">
        <v>1.3392523076516838</v>
      </c>
      <c r="F77" s="5">
        <v>0.59</v>
      </c>
      <c r="G77" s="8">
        <v>22.1</v>
      </c>
    </row>
    <row r="78" spans="1:13" ht="15" x14ac:dyDescent="0.25">
      <c r="A78"/>
      <c r="C78" s="7" t="s">
        <v>117</v>
      </c>
      <c r="D78" s="6">
        <v>-1.1000000000000001</v>
      </c>
      <c r="E78" s="5">
        <v>1.9829313966696072</v>
      </c>
      <c r="F78" s="5">
        <v>0.73</v>
      </c>
      <c r="G78" s="8">
        <v>21.3</v>
      </c>
    </row>
    <row r="79" spans="1:13" ht="15" x14ac:dyDescent="0.25">
      <c r="A79"/>
      <c r="C79" s="7" t="s">
        <v>121</v>
      </c>
      <c r="D79" s="6">
        <v>0.2</v>
      </c>
      <c r="E79" s="5">
        <v>0.36640808973296135</v>
      </c>
      <c r="F79" s="5">
        <v>-3.31</v>
      </c>
      <c r="G79" s="8">
        <v>21.2</v>
      </c>
    </row>
    <row r="80" spans="1:13" ht="15" x14ac:dyDescent="0.25">
      <c r="A80"/>
      <c r="C80" s="7" t="s">
        <v>120</v>
      </c>
      <c r="D80" s="6">
        <v>2.7</v>
      </c>
      <c r="E80" s="5">
        <v>1.8299749237783214</v>
      </c>
      <c r="F80" s="5">
        <v>0.3</v>
      </c>
      <c r="G80" s="8">
        <v>20.7</v>
      </c>
    </row>
    <row r="81" spans="1:7" ht="15" x14ac:dyDescent="0.25">
      <c r="A81"/>
      <c r="C81" s="7" t="s">
        <v>119</v>
      </c>
      <c r="D81" s="6">
        <v>4.9000000000000004</v>
      </c>
      <c r="E81" s="5">
        <v>1.6620949824408093</v>
      </c>
      <c r="F81" s="5">
        <v>2.92</v>
      </c>
      <c r="G81" s="8">
        <v>19.8</v>
      </c>
    </row>
    <row r="82" spans="1:7" ht="15" x14ac:dyDescent="0.25">
      <c r="A82"/>
      <c r="C82" s="7" t="s">
        <v>122</v>
      </c>
      <c r="D82" s="6">
        <v>5.6</v>
      </c>
      <c r="E82" s="5">
        <v>0.52270015158519811</v>
      </c>
      <c r="F82" s="5">
        <v>1.46</v>
      </c>
      <c r="G82" s="8">
        <v>19.399999999999999</v>
      </c>
    </row>
    <row r="83" spans="1:7" ht="15" x14ac:dyDescent="0.25">
      <c r="A83"/>
      <c r="C83" s="7" t="s">
        <v>124</v>
      </c>
      <c r="D83" s="6">
        <v>5.0999999999999996</v>
      </c>
      <c r="E83" s="5">
        <v>2.160687426340191</v>
      </c>
      <c r="F83" s="5">
        <v>-1.24</v>
      </c>
      <c r="G83" s="8">
        <v>19</v>
      </c>
    </row>
    <row r="84" spans="1:7" ht="15" x14ac:dyDescent="0.25">
      <c r="A84"/>
      <c r="C84" s="7" t="s">
        <v>126</v>
      </c>
      <c r="D84" s="6">
        <v>3.8</v>
      </c>
      <c r="E84" s="5">
        <v>1.6759968108909895</v>
      </c>
      <c r="F84" s="5">
        <v>4.1100000000000003</v>
      </c>
      <c r="G84" s="8">
        <v>19.100000000000001</v>
      </c>
    </row>
    <row r="85" spans="1:7" ht="15" x14ac:dyDescent="0.25">
      <c r="A85"/>
      <c r="C85" s="7" t="s">
        <v>125</v>
      </c>
      <c r="D85" s="6">
        <v>2.9</v>
      </c>
      <c r="E85" s="5">
        <v>2.4168119360131302</v>
      </c>
      <c r="F85" s="5">
        <v>3.14</v>
      </c>
      <c r="G85" s="8">
        <v>17.8</v>
      </c>
    </row>
    <row r="86" spans="1:7" ht="15" x14ac:dyDescent="0.25">
      <c r="A86"/>
      <c r="C86" s="7" t="s">
        <v>127</v>
      </c>
      <c r="D86" s="6">
        <v>1.6</v>
      </c>
      <c r="E86" s="5">
        <v>2.1212108248701789</v>
      </c>
      <c r="F86" s="5">
        <v>5.42</v>
      </c>
      <c r="G86" s="8">
        <v>17.600000000000001</v>
      </c>
    </row>
    <row r="87" spans="1:7" ht="15" x14ac:dyDescent="0.25">
      <c r="A87"/>
      <c r="C87" s="7" t="s">
        <v>136</v>
      </c>
      <c r="D87" s="6">
        <v>0.5</v>
      </c>
      <c r="E87" s="5">
        <v>1.1302603847984205</v>
      </c>
      <c r="F87" s="5">
        <v>3.19</v>
      </c>
      <c r="G87" s="8">
        <v>17</v>
      </c>
    </row>
    <row r="88" spans="1:7" ht="15" x14ac:dyDescent="0.25">
      <c r="A88"/>
      <c r="C88" s="7" t="s">
        <v>139</v>
      </c>
      <c r="D88" s="6">
        <v>0.2</v>
      </c>
      <c r="E88" s="5">
        <v>-1.5516180165595972</v>
      </c>
      <c r="F88" s="5">
        <v>-1.44</v>
      </c>
      <c r="G88" s="8">
        <v>16.600000000000001</v>
      </c>
    </row>
    <row r="89" spans="1:7" ht="15" x14ac:dyDescent="0.25">
      <c r="A89"/>
      <c r="C89" s="7" t="s">
        <v>138</v>
      </c>
      <c r="D89" s="6">
        <v>-3.9</v>
      </c>
      <c r="E89" s="5">
        <v>-15.592323047752544</v>
      </c>
      <c r="F89" s="5">
        <v>-5.25</v>
      </c>
      <c r="G89" s="8">
        <v>19.5</v>
      </c>
    </row>
    <row r="90" spans="1:7" ht="15" x14ac:dyDescent="0.25">
      <c r="A90"/>
      <c r="C90" s="7" t="s">
        <v>137</v>
      </c>
      <c r="D90" s="6">
        <v>-2.2000000000000002</v>
      </c>
      <c r="E90" s="5">
        <v>-10.758787096828259</v>
      </c>
      <c r="F90" s="5">
        <v>4.3600000000000003</v>
      </c>
      <c r="G90" s="8">
        <v>17.3</v>
      </c>
    </row>
    <row r="91" spans="1:7" ht="15" x14ac:dyDescent="0.25">
      <c r="A91"/>
      <c r="C91" s="7" t="s">
        <v>141</v>
      </c>
      <c r="D91" s="6">
        <v>-1.2</v>
      </c>
      <c r="E91" s="5">
        <v>-6.8542965664442734</v>
      </c>
      <c r="F91" s="5">
        <v>-3.41</v>
      </c>
      <c r="G91" s="8">
        <v>17.3</v>
      </c>
    </row>
    <row r="92" spans="1:7" ht="15" x14ac:dyDescent="0.25">
      <c r="A92"/>
      <c r="C92" s="7" t="s">
        <v>143</v>
      </c>
      <c r="D92" s="6">
        <v>-4.7</v>
      </c>
      <c r="E92" s="5">
        <v>-1.9494826002522281</v>
      </c>
      <c r="F92" s="5">
        <v>6.53</v>
      </c>
      <c r="G92" s="8">
        <v>16.2</v>
      </c>
    </row>
    <row r="93" spans="1:7" ht="15" x14ac:dyDescent="0.25">
      <c r="A93"/>
      <c r="C93" s="7" t="s">
        <v>142</v>
      </c>
      <c r="D93" s="6">
        <v>3</v>
      </c>
      <c r="E93" s="5">
        <v>14.63458031226368</v>
      </c>
      <c r="F93" s="5">
        <v>5.5</v>
      </c>
      <c r="G93" s="8">
        <v>15.8</v>
      </c>
    </row>
    <row r="94" spans="1:7" ht="15" x14ac:dyDescent="0.25">
      <c r="A94"/>
      <c r="C94" s="7" t="s">
        <v>144</v>
      </c>
      <c r="D94" s="6">
        <v>6.4</v>
      </c>
      <c r="E94" s="5">
        <v>12.401101235251755</v>
      </c>
      <c r="F94" s="5">
        <v>4.9000000000000004</v>
      </c>
      <c r="G94" s="8">
        <v>14</v>
      </c>
    </row>
    <row r="95" spans="1:7" ht="15" x14ac:dyDescent="0.25">
      <c r="A95"/>
      <c r="C95" s="7" t="s">
        <v>145</v>
      </c>
      <c r="D95" s="6">
        <v>6.1</v>
      </c>
      <c r="E95" s="5">
        <v>8.5793031275584788</v>
      </c>
      <c r="F95" s="5" t="e">
        <v>#N/A</v>
      </c>
      <c r="G95" s="8">
        <v>13.1</v>
      </c>
    </row>
    <row r="96" spans="1:7" ht="15" x14ac:dyDescent="0.25">
      <c r="A96"/>
      <c r="C96" s="7" t="s">
        <v>147</v>
      </c>
      <c r="D96" s="6">
        <v>8.1999999999999993</v>
      </c>
      <c r="E96" s="5">
        <v>7.4743089736254875</v>
      </c>
      <c r="F96" s="5" t="e">
        <v>#N/A</v>
      </c>
      <c r="G96" s="8">
        <v>12.9</v>
      </c>
    </row>
    <row r="97" spans="1:7" ht="15" x14ac:dyDescent="0.25">
      <c r="A97"/>
      <c r="C97" s="7" t="s">
        <v>146</v>
      </c>
      <c r="D97" s="6">
        <v>5.0999999999999996</v>
      </c>
      <c r="E97" s="5">
        <v>7.276913326348744</v>
      </c>
      <c r="F97" s="5" t="e">
        <v>#N/A</v>
      </c>
      <c r="G97" s="8">
        <v>12.6</v>
      </c>
    </row>
    <row r="98" spans="1:7" ht="15" x14ac:dyDescent="0.25">
      <c r="A98"/>
      <c r="C98" s="7" t="s">
        <v>149</v>
      </c>
      <c r="D98" s="6">
        <v>1.3</v>
      </c>
      <c r="E98" s="5">
        <v>4.3716485976312613</v>
      </c>
      <c r="F98" s="5" t="e">
        <v>#N/A</v>
      </c>
      <c r="G98" s="8">
        <v>12.5</v>
      </c>
    </row>
    <row r="99" spans="1:7" ht="15" x14ac:dyDescent="0.25">
      <c r="A99"/>
      <c r="C99" s="7" t="s">
        <v>151</v>
      </c>
      <c r="D99" s="6">
        <v>1.1000000000000001</v>
      </c>
      <c r="E99" s="5">
        <v>5.2442773461842007</v>
      </c>
      <c r="F99" s="5" t="e">
        <v>#N/A</v>
      </c>
      <c r="G99" s="8">
        <v>11.8</v>
      </c>
    </row>
    <row r="100" spans="1:7" ht="15" x14ac:dyDescent="0.25">
      <c r="A100"/>
      <c r="C100" s="3"/>
      <c r="D100" s="2"/>
      <c r="E100" s="2"/>
    </row>
    <row r="101" spans="1:7" ht="15" x14ac:dyDescent="0.25">
      <c r="A101"/>
      <c r="C101" s="3"/>
      <c r="D101" s="2"/>
      <c r="E101" s="2"/>
    </row>
    <row r="102" spans="1:7" ht="15" x14ac:dyDescent="0.25">
      <c r="A102"/>
      <c r="C102" s="3"/>
      <c r="D102" s="2"/>
      <c r="E102" s="2"/>
    </row>
    <row r="103" spans="1:7" ht="15" x14ac:dyDescent="0.25">
      <c r="A103"/>
      <c r="C103" s="3"/>
      <c r="D103" s="2"/>
      <c r="E103" s="2"/>
    </row>
    <row r="104" spans="1:7" ht="15" x14ac:dyDescent="0.25">
      <c r="A104"/>
      <c r="C104" s="3"/>
      <c r="D104" s="2"/>
      <c r="E104" s="2"/>
    </row>
    <row r="105" spans="1:7" ht="15" x14ac:dyDescent="0.25">
      <c r="A105"/>
      <c r="C105" s="3"/>
      <c r="D105" s="2"/>
      <c r="E105" s="2"/>
    </row>
    <row r="106" spans="1:7" ht="15" x14ac:dyDescent="0.25">
      <c r="A106"/>
      <c r="C106" s="3"/>
      <c r="D106" s="2"/>
      <c r="E106" s="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emp_chg_sector</vt:lpstr>
      <vt:lpstr>Beveridge</vt:lpstr>
      <vt:lpstr>GDHI_comp</vt:lpstr>
      <vt:lpstr>emp_ur_gdp_gdhi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DE FRANCESCHI Fabio (EMPL)</cp:lastModifiedBy>
  <dcterms:created xsi:type="dcterms:W3CDTF">2016-08-02T10:09:37Z</dcterms:created>
  <dcterms:modified xsi:type="dcterms:W3CDTF">2023-04-18T08:52:22Z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2023-04-18T08:40:46Z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55616f1a-25cd-4079-9985-372ee38af7ba</vt:lpwstr>
  </property>
  <property fmtid="{D5CDD505-2E9C-101B-9397-08002B2CF9AE}" pid="8" name="MSIP_Label_6bd9ddd1-4d20-43f6-abfa-fc3c07406f94_ContentBits">
    <vt:lpwstr>0</vt:lpwstr>
  </property>
</Properties>
</file>